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F35A105D-0C7B-4450-B75F-533BF2EA1173}" xr6:coauthVersionLast="47" xr6:coauthVersionMax="47" xr10:uidLastSave="{00000000-0000-0000-0000-000000000000}"/>
  <bookViews>
    <workbookView xWindow="-120" yWindow="-120" windowWidth="29040" windowHeight="15720" xr2:uid="{00000000-000D-0000-FFFF-FFFF00000000}"/>
  </bookViews>
  <sheets>
    <sheet name="JN" sheetId="4" r:id="rId1"/>
    <sheet name="Sheet2" sheetId="2" r:id="rId2"/>
    <sheet name="Sheet3" sheetId="3" r:id="rId3"/>
  </sheets>
  <definedNames>
    <definedName name="_xlnm._FilterDatabase" localSheetId="0" hidden="1">JN!$A$2:$D$2</definedName>
    <definedName name="_xlnm.Print_Titles" localSheetId="0">JN!$1:$2</definedName>
  </definedNames>
  <calcPr calcId="181029"/>
</workbook>
</file>

<file path=xl/calcChain.xml><?xml version="1.0" encoding="utf-8"?>
<calcChain xmlns="http://schemas.openxmlformats.org/spreadsheetml/2006/main">
  <c r="H196" i="4" l="1"/>
  <c r="G196" i="4"/>
  <c r="F5" i="4"/>
  <c r="G5" i="4"/>
  <c r="H5" i="4"/>
  <c r="F6" i="4"/>
  <c r="G6" i="4"/>
  <c r="H6" i="4"/>
  <c r="F7" i="4"/>
  <c r="H7" i="4" s="1"/>
  <c r="G7" i="4"/>
  <c r="F8" i="4"/>
  <c r="G8" i="4"/>
  <c r="H8" i="4"/>
  <c r="F9" i="4"/>
  <c r="G9" i="4"/>
  <c r="H9" i="4"/>
  <c r="F10" i="4"/>
  <c r="H10" i="4" s="1"/>
  <c r="G10" i="4"/>
  <c r="F11" i="4"/>
  <c r="G11" i="4"/>
  <c r="H11" i="4"/>
  <c r="F12" i="4"/>
  <c r="G12" i="4"/>
  <c r="H12" i="4"/>
  <c r="F13" i="4"/>
  <c r="H13" i="4" s="1"/>
  <c r="G13" i="4"/>
  <c r="F14" i="4"/>
  <c r="G14" i="4"/>
  <c r="H14" i="4"/>
  <c r="F15" i="4"/>
  <c r="H15" i="4" s="1"/>
  <c r="G15" i="4"/>
  <c r="F16" i="4"/>
  <c r="G16" i="4"/>
  <c r="H16" i="4"/>
  <c r="F17" i="4"/>
  <c r="G17" i="4"/>
  <c r="H17" i="4"/>
  <c r="F18" i="4"/>
  <c r="H18" i="4" s="1"/>
  <c r="G18" i="4"/>
  <c r="F19" i="4"/>
  <c r="G19" i="4"/>
  <c r="H19" i="4"/>
  <c r="F20" i="4"/>
  <c r="G20" i="4"/>
  <c r="H20" i="4"/>
  <c r="F21" i="4"/>
  <c r="G21" i="4"/>
  <c r="H21" i="4"/>
  <c r="F22" i="4"/>
  <c r="G22" i="4"/>
  <c r="H22" i="4"/>
  <c r="F23" i="4"/>
  <c r="H23" i="4" s="1"/>
  <c r="G23" i="4"/>
  <c r="F24" i="4"/>
  <c r="G24" i="4"/>
  <c r="H24" i="4"/>
  <c r="F25" i="4"/>
  <c r="G25" i="4"/>
  <c r="H25" i="4"/>
  <c r="F26" i="4"/>
  <c r="H26" i="4" s="1"/>
  <c r="G26" i="4"/>
  <c r="F27" i="4"/>
  <c r="G27" i="4"/>
  <c r="H27" i="4"/>
  <c r="F28" i="4"/>
  <c r="G28" i="4"/>
  <c r="H28" i="4"/>
  <c r="F29" i="4"/>
  <c r="G29" i="4"/>
  <c r="H29" i="4"/>
  <c r="F30" i="4"/>
  <c r="G30" i="4"/>
  <c r="H30" i="4"/>
  <c r="F31" i="4"/>
  <c r="H31" i="4" s="1"/>
  <c r="G31" i="4"/>
  <c r="F32" i="4"/>
  <c r="G32" i="4"/>
  <c r="H32" i="4"/>
  <c r="F33" i="4"/>
  <c r="G33" i="4"/>
  <c r="H33" i="4"/>
  <c r="F34" i="4"/>
  <c r="H34" i="4" s="1"/>
  <c r="G34" i="4"/>
  <c r="F35" i="4"/>
  <c r="G35" i="4"/>
  <c r="H35" i="4"/>
  <c r="F36" i="4"/>
  <c r="G36" i="4"/>
  <c r="H36" i="4"/>
  <c r="F37" i="4"/>
  <c r="H37" i="4" s="1"/>
  <c r="G37" i="4"/>
  <c r="F38" i="4"/>
  <c r="G38" i="4"/>
  <c r="H38" i="4"/>
  <c r="F39" i="4"/>
  <c r="H39" i="4" s="1"/>
  <c r="G39" i="4"/>
  <c r="F40" i="4"/>
  <c r="G40" i="4"/>
  <c r="H40" i="4"/>
  <c r="F41" i="4"/>
  <c r="G41" i="4"/>
  <c r="H41" i="4"/>
  <c r="F42" i="4"/>
  <c r="H42" i="4" s="1"/>
  <c r="G42" i="4"/>
  <c r="F43" i="4"/>
  <c r="G43" i="4"/>
  <c r="H43" i="4"/>
  <c r="F44" i="4"/>
  <c r="G44" i="4"/>
  <c r="H44" i="4"/>
  <c r="F45" i="4"/>
  <c r="H45" i="4" s="1"/>
  <c r="G45" i="4"/>
  <c r="F46" i="4"/>
  <c r="G46" i="4"/>
  <c r="H46" i="4"/>
  <c r="F47" i="4"/>
  <c r="H47" i="4" s="1"/>
  <c r="G47" i="4"/>
  <c r="F48" i="4"/>
  <c r="G48" i="4"/>
  <c r="H48" i="4"/>
  <c r="F49" i="4"/>
  <c r="G49" i="4"/>
  <c r="H49" i="4"/>
  <c r="F50" i="4"/>
  <c r="H50" i="4" s="1"/>
  <c r="G50" i="4"/>
  <c r="F51" i="4"/>
  <c r="G51" i="4"/>
  <c r="H51" i="4"/>
  <c r="F52" i="4"/>
  <c r="G52" i="4"/>
  <c r="H52" i="4"/>
  <c r="F53" i="4"/>
  <c r="H53" i="4" s="1"/>
  <c r="G53" i="4"/>
  <c r="F54" i="4"/>
  <c r="G54" i="4"/>
  <c r="H54" i="4"/>
  <c r="F55" i="4"/>
  <c r="H55" i="4" s="1"/>
  <c r="G55" i="4"/>
  <c r="F56" i="4"/>
  <c r="G56" i="4"/>
  <c r="H56" i="4"/>
  <c r="F57" i="4"/>
  <c r="G57" i="4"/>
  <c r="H57" i="4"/>
  <c r="F58" i="4"/>
  <c r="H58" i="4" s="1"/>
  <c r="G58" i="4"/>
  <c r="F59" i="4"/>
  <c r="G59" i="4"/>
  <c r="H59" i="4"/>
  <c r="F60" i="4"/>
  <c r="G60" i="4"/>
  <c r="H60" i="4"/>
  <c r="F61" i="4"/>
  <c r="H61" i="4" s="1"/>
  <c r="G61" i="4"/>
  <c r="F62" i="4"/>
  <c r="G62" i="4"/>
  <c r="H62" i="4"/>
  <c r="F63" i="4"/>
  <c r="H63" i="4" s="1"/>
  <c r="G63" i="4"/>
  <c r="F64" i="4"/>
  <c r="G64" i="4"/>
  <c r="H64" i="4"/>
  <c r="F65" i="4"/>
  <c r="G65" i="4"/>
  <c r="H65" i="4"/>
  <c r="F66" i="4"/>
  <c r="H66" i="4" s="1"/>
  <c r="G66" i="4"/>
  <c r="F67" i="4"/>
  <c r="G67" i="4"/>
  <c r="H67" i="4"/>
  <c r="F68" i="4"/>
  <c r="G68" i="4"/>
  <c r="H68" i="4"/>
  <c r="F69" i="4"/>
  <c r="H69" i="4" s="1"/>
  <c r="G69" i="4"/>
  <c r="F70" i="4"/>
  <c r="G70" i="4"/>
  <c r="H70" i="4"/>
  <c r="F71" i="4"/>
  <c r="H71" i="4" s="1"/>
  <c r="G71" i="4"/>
  <c r="F72" i="4"/>
  <c r="G72" i="4"/>
  <c r="H72" i="4"/>
  <c r="F73" i="4"/>
  <c r="G73" i="4"/>
  <c r="H73" i="4"/>
  <c r="F74" i="4"/>
  <c r="H74" i="4" s="1"/>
  <c r="G74" i="4"/>
  <c r="F75" i="4"/>
  <c r="G75" i="4"/>
  <c r="H75" i="4"/>
  <c r="F76" i="4"/>
  <c r="G76" i="4"/>
  <c r="H76" i="4"/>
  <c r="F77" i="4"/>
  <c r="H77" i="4" s="1"/>
  <c r="G77" i="4"/>
  <c r="F78" i="4"/>
  <c r="G78" i="4"/>
  <c r="H78" i="4"/>
  <c r="F79" i="4"/>
  <c r="H79" i="4" s="1"/>
  <c r="G79" i="4"/>
  <c r="F80" i="4"/>
  <c r="G80" i="4"/>
  <c r="H80" i="4"/>
  <c r="F81" i="4"/>
  <c r="G81" i="4"/>
  <c r="H81" i="4"/>
  <c r="F82" i="4"/>
  <c r="H82" i="4" s="1"/>
  <c r="G82" i="4"/>
  <c r="F83" i="4"/>
  <c r="G83" i="4"/>
  <c r="H83" i="4"/>
  <c r="F84" i="4"/>
  <c r="G84" i="4"/>
  <c r="H84" i="4"/>
  <c r="F85" i="4"/>
  <c r="H85" i="4" s="1"/>
  <c r="G85" i="4"/>
  <c r="F86" i="4"/>
  <c r="G86" i="4"/>
  <c r="H86" i="4"/>
  <c r="F87" i="4"/>
  <c r="H87" i="4" s="1"/>
  <c r="G87" i="4"/>
  <c r="F88" i="4"/>
  <c r="G88" i="4"/>
  <c r="H88" i="4"/>
  <c r="F89" i="4"/>
  <c r="G89" i="4"/>
  <c r="H89" i="4"/>
  <c r="F90" i="4"/>
  <c r="H90" i="4" s="1"/>
  <c r="G90" i="4"/>
  <c r="F91" i="4"/>
  <c r="G91" i="4"/>
  <c r="H91" i="4"/>
  <c r="F92" i="4"/>
  <c r="G92" i="4"/>
  <c r="H92" i="4"/>
  <c r="F93" i="4"/>
  <c r="G93" i="4"/>
  <c r="H93" i="4"/>
  <c r="F94" i="4"/>
  <c r="G94" i="4"/>
  <c r="H94" i="4"/>
  <c r="F95" i="4"/>
  <c r="H95" i="4" s="1"/>
  <c r="G95" i="4"/>
  <c r="F96" i="4"/>
  <c r="G96" i="4"/>
  <c r="H96" i="4"/>
  <c r="F97" i="4"/>
  <c r="G97" i="4"/>
  <c r="H97" i="4"/>
  <c r="F98" i="4"/>
  <c r="H98" i="4" s="1"/>
  <c r="G98" i="4"/>
  <c r="F99" i="4"/>
  <c r="G99" i="4"/>
  <c r="H99" i="4"/>
  <c r="F100" i="4"/>
  <c r="G100" i="4"/>
  <c r="H100" i="4"/>
  <c r="F101" i="4"/>
  <c r="H101" i="4" s="1"/>
  <c r="G101" i="4"/>
  <c r="F102" i="4"/>
  <c r="G102" i="4"/>
  <c r="H102" i="4"/>
  <c r="F103" i="4"/>
  <c r="H103" i="4" s="1"/>
  <c r="G103" i="4"/>
  <c r="F104" i="4"/>
  <c r="G104" i="4"/>
  <c r="H104" i="4"/>
  <c r="F105" i="4"/>
  <c r="G105" i="4"/>
  <c r="H105" i="4"/>
  <c r="F106" i="4"/>
  <c r="H106" i="4" s="1"/>
  <c r="G106" i="4"/>
  <c r="F107" i="4"/>
  <c r="G107" i="4"/>
  <c r="H107" i="4"/>
  <c r="F108" i="4"/>
  <c r="G108" i="4"/>
  <c r="H108" i="4"/>
  <c r="F109" i="4"/>
  <c r="H109" i="4" s="1"/>
  <c r="G109" i="4"/>
  <c r="F110" i="4"/>
  <c r="G110" i="4"/>
  <c r="H110" i="4"/>
  <c r="F111" i="4"/>
  <c r="H111" i="4" s="1"/>
  <c r="G111" i="4"/>
  <c r="F112" i="4"/>
  <c r="G112" i="4"/>
  <c r="H112" i="4"/>
  <c r="F113" i="4"/>
  <c r="G113" i="4"/>
  <c r="H113" i="4"/>
  <c r="F114" i="4"/>
  <c r="H114" i="4" s="1"/>
  <c r="G114" i="4"/>
  <c r="F115" i="4"/>
  <c r="G115" i="4"/>
  <c r="H115" i="4"/>
  <c r="F116" i="4"/>
  <c r="G116" i="4"/>
  <c r="H116" i="4"/>
  <c r="F117" i="4"/>
  <c r="H117" i="4" s="1"/>
  <c r="G117" i="4"/>
  <c r="F118" i="4"/>
  <c r="G118" i="4"/>
  <c r="H118" i="4"/>
  <c r="F119" i="4"/>
  <c r="H119" i="4" s="1"/>
  <c r="G119" i="4"/>
  <c r="F120" i="4"/>
  <c r="G120" i="4"/>
  <c r="H120" i="4"/>
  <c r="F121" i="4"/>
  <c r="G121" i="4"/>
  <c r="H121" i="4"/>
  <c r="F122" i="4"/>
  <c r="H122" i="4" s="1"/>
  <c r="G122" i="4"/>
  <c r="F123" i="4"/>
  <c r="G123" i="4"/>
  <c r="H123" i="4"/>
  <c r="F124" i="4"/>
  <c r="G124" i="4"/>
  <c r="H124" i="4"/>
  <c r="F125" i="4"/>
  <c r="H125" i="4" s="1"/>
  <c r="G125" i="4"/>
  <c r="F126" i="4"/>
  <c r="G126" i="4"/>
  <c r="H126" i="4"/>
  <c r="F127" i="4"/>
  <c r="H127" i="4" s="1"/>
  <c r="G127" i="4"/>
  <c r="F128" i="4"/>
  <c r="G128" i="4"/>
  <c r="H128" i="4"/>
  <c r="F129" i="4"/>
  <c r="G129" i="4"/>
  <c r="H129" i="4"/>
  <c r="F130" i="4"/>
  <c r="H130" i="4" s="1"/>
  <c r="G130" i="4"/>
  <c r="F131" i="4"/>
  <c r="G131" i="4"/>
  <c r="H131" i="4"/>
  <c r="F132" i="4"/>
  <c r="G132" i="4"/>
  <c r="H132" i="4"/>
  <c r="F133" i="4"/>
  <c r="H133" i="4" s="1"/>
  <c r="G133" i="4"/>
  <c r="F134" i="4"/>
  <c r="G134" i="4"/>
  <c r="H134" i="4"/>
  <c r="F135" i="4"/>
  <c r="H135" i="4" s="1"/>
  <c r="G135" i="4"/>
  <c r="F136" i="4"/>
  <c r="G136" i="4"/>
  <c r="H136" i="4"/>
  <c r="F137" i="4"/>
  <c r="G137" i="4"/>
  <c r="H137" i="4"/>
  <c r="F138" i="4"/>
  <c r="H138" i="4" s="1"/>
  <c r="G138" i="4"/>
  <c r="F139" i="4"/>
  <c r="G139" i="4"/>
  <c r="H139" i="4"/>
  <c r="F140" i="4"/>
  <c r="G140" i="4"/>
  <c r="H140" i="4"/>
  <c r="F141" i="4"/>
  <c r="H141" i="4" s="1"/>
  <c r="G141" i="4"/>
  <c r="F142" i="4"/>
  <c r="G142" i="4"/>
  <c r="H142" i="4"/>
  <c r="F143" i="4"/>
  <c r="H143" i="4" s="1"/>
  <c r="G143" i="4"/>
  <c r="F144" i="4"/>
  <c r="G144" i="4"/>
  <c r="H144" i="4"/>
  <c r="F145" i="4"/>
  <c r="G145" i="4"/>
  <c r="H145" i="4"/>
  <c r="F146" i="4"/>
  <c r="H146" i="4" s="1"/>
  <c r="G146" i="4"/>
  <c r="F147" i="4"/>
  <c r="G147" i="4"/>
  <c r="H147" i="4"/>
  <c r="F148" i="4"/>
  <c r="G148" i="4"/>
  <c r="H148" i="4"/>
  <c r="F149" i="4"/>
  <c r="H149" i="4" s="1"/>
  <c r="G149" i="4"/>
  <c r="F150" i="4"/>
  <c r="G150" i="4"/>
  <c r="H150" i="4"/>
  <c r="F151" i="4"/>
  <c r="H151" i="4" s="1"/>
  <c r="G151" i="4"/>
  <c r="F152" i="4"/>
  <c r="G152" i="4"/>
  <c r="H152" i="4"/>
  <c r="F153" i="4"/>
  <c r="G153" i="4"/>
  <c r="H153" i="4"/>
  <c r="F154" i="4"/>
  <c r="H154" i="4" s="1"/>
  <c r="G154" i="4"/>
  <c r="F155" i="4"/>
  <c r="G155" i="4"/>
  <c r="H155" i="4"/>
  <c r="F156" i="4"/>
  <c r="G156" i="4"/>
  <c r="H156" i="4"/>
  <c r="F157" i="4"/>
  <c r="H157" i="4" s="1"/>
  <c r="G157" i="4"/>
  <c r="F158" i="4"/>
  <c r="G158" i="4"/>
  <c r="H158" i="4"/>
  <c r="F159" i="4"/>
  <c r="H159" i="4" s="1"/>
  <c r="G159" i="4"/>
  <c r="F160" i="4"/>
  <c r="G160" i="4"/>
  <c r="H160" i="4"/>
  <c r="F161" i="4"/>
  <c r="G161" i="4"/>
  <c r="H161" i="4"/>
  <c r="F162" i="4"/>
  <c r="H162" i="4" s="1"/>
  <c r="G162" i="4"/>
  <c r="F163" i="4"/>
  <c r="G163" i="4"/>
  <c r="H163" i="4"/>
  <c r="F164" i="4"/>
  <c r="G164" i="4"/>
  <c r="H164" i="4"/>
  <c r="F165" i="4"/>
  <c r="H165" i="4" s="1"/>
  <c r="G165" i="4"/>
  <c r="F166" i="4"/>
  <c r="G166" i="4"/>
  <c r="H166" i="4"/>
  <c r="F167" i="4"/>
  <c r="H167" i="4" s="1"/>
  <c r="G167" i="4"/>
  <c r="F168" i="4"/>
  <c r="G168" i="4"/>
  <c r="H168" i="4"/>
  <c r="F169" i="4"/>
  <c r="G169" i="4"/>
  <c r="H169" i="4"/>
  <c r="F170" i="4"/>
  <c r="H170" i="4" s="1"/>
  <c r="G170" i="4"/>
  <c r="F171" i="4"/>
  <c r="G171" i="4"/>
  <c r="H171" i="4"/>
  <c r="F172" i="4"/>
  <c r="G172" i="4"/>
  <c r="H172" i="4"/>
  <c r="F173" i="4"/>
  <c r="H173" i="4" s="1"/>
  <c r="G173" i="4"/>
  <c r="F174" i="4"/>
  <c r="G174" i="4"/>
  <c r="H174" i="4"/>
  <c r="F175" i="4"/>
  <c r="H175" i="4" s="1"/>
  <c r="G175" i="4"/>
  <c r="F176" i="4"/>
  <c r="G176" i="4"/>
  <c r="H176" i="4"/>
  <c r="F177" i="4"/>
  <c r="G177" i="4"/>
  <c r="H177" i="4"/>
  <c r="F178" i="4"/>
  <c r="H178" i="4" s="1"/>
  <c r="G178" i="4"/>
  <c r="F179" i="4"/>
  <c r="G179" i="4"/>
  <c r="H179" i="4"/>
  <c r="F180" i="4"/>
  <c r="G180" i="4"/>
  <c r="H180" i="4"/>
  <c r="F181" i="4"/>
  <c r="H181" i="4" s="1"/>
  <c r="G181" i="4"/>
  <c r="F182" i="4"/>
  <c r="G182" i="4"/>
  <c r="H182" i="4"/>
  <c r="F183" i="4"/>
  <c r="H183" i="4" s="1"/>
  <c r="G183" i="4"/>
  <c r="F184" i="4"/>
  <c r="G184" i="4"/>
  <c r="H184" i="4"/>
  <c r="F185" i="4"/>
  <c r="G185" i="4"/>
  <c r="H185" i="4"/>
  <c r="F186" i="4"/>
  <c r="H186" i="4" s="1"/>
  <c r="G186" i="4"/>
  <c r="F187" i="4"/>
  <c r="G187" i="4"/>
  <c r="H187" i="4"/>
  <c r="F188" i="4"/>
  <c r="G188" i="4"/>
  <c r="H188" i="4"/>
  <c r="F189" i="4"/>
  <c r="H189" i="4" s="1"/>
  <c r="G189" i="4"/>
  <c r="F190" i="4"/>
  <c r="G190" i="4"/>
  <c r="H190" i="4"/>
  <c r="F191" i="4"/>
  <c r="H191" i="4" s="1"/>
  <c r="G191" i="4"/>
  <c r="F192" i="4"/>
  <c r="G192" i="4"/>
  <c r="H192" i="4"/>
  <c r="F193" i="4"/>
  <c r="G193" i="4"/>
  <c r="H193" i="4"/>
  <c r="F194" i="4"/>
  <c r="H194" i="4" s="1"/>
  <c r="G194" i="4"/>
  <c r="F195" i="4"/>
  <c r="G195" i="4"/>
  <c r="H195" i="4"/>
  <c r="H4" i="4"/>
  <c r="G4" i="4"/>
  <c r="F4" i="4"/>
</calcChain>
</file>

<file path=xl/sharedStrings.xml><?xml version="1.0" encoding="utf-8"?>
<sst xmlns="http://schemas.openxmlformats.org/spreadsheetml/2006/main" count="918" uniqueCount="310">
  <si>
    <t>Ред.бр</t>
  </si>
  <si>
    <t>Опис</t>
  </si>
  <si>
    <t>Јед. мере</t>
  </si>
  <si>
    <t>Koличина</t>
  </si>
  <si>
    <t>I</t>
  </si>
  <si>
    <t>ВОДОВОДНО КАНАЛИЗАЦИОНИ РАДОВИ</t>
  </si>
  <si>
    <t>1.</t>
  </si>
  <si>
    <t>Набавка, испорука и монтажа водокотлића, домаће производње средњег квалитета. У цену укључити и демонтажу постојећег уколико постоји</t>
  </si>
  <si>
    <t>комад</t>
  </si>
  <si>
    <t>2.</t>
  </si>
  <si>
    <t>Набавка, испорука и монтажа пловка за водокотлић, домаће производње средњег квалитета. У цену укључити и демонтажу постојећег уколико постоји.</t>
  </si>
  <si>
    <t>3.</t>
  </si>
  <si>
    <t>Набавка, испорука и монтажа звона за  водокотлић, домаће производње средњег квалитета. У цену укључити и демонтажу постојећег уколико постоји.</t>
  </si>
  <si>
    <t>4.</t>
  </si>
  <si>
    <t>Набавка, испорука и монтажа доводног црева водокотлића 3/8". У цену укључити и демонтажу постојећег уколико постоји</t>
  </si>
  <si>
    <t>5.</t>
  </si>
  <si>
    <t>Набавка, испорука и монтажа доводног црева водокотлића Ø1/2". У цену укључити и демонтажу постојећег уколико постоји</t>
  </si>
  <si>
    <t>6.</t>
  </si>
  <si>
    <t>Набавка, испорука и монтажа ЕК вентила Ø1/2". У цену укључити и демонтажу постојећег уколико постоји</t>
  </si>
  <si>
    <t>7.</t>
  </si>
  <si>
    <t>Набавка, испорука и монтажа ЕК вентила Ø3/8". У цену укључити и демонтажу постојећег уколико постоји</t>
  </si>
  <si>
    <t>8.</t>
  </si>
  <si>
    <t>Набавка, испорука и монтажа WC даске, домаће производње средњег квалитета. У цену укључити и демонтажу постојеће уколико постоји</t>
  </si>
  <si>
    <t>9.</t>
  </si>
  <si>
    <t>Набавка, испорука и монтажа WC шоље, домаће производње средњег квалитета. У цену укључити и демонтажу постојеће уколико постоји.</t>
  </si>
  <si>
    <t>10.</t>
  </si>
  <si>
    <t>Набавка, испорука и монтажа WC моноблока, домаће производње средњег квалитета. У цену укључити и демонтажу постојећег уколико постоји</t>
  </si>
  <si>
    <t>11.</t>
  </si>
  <si>
    <t>Набавка, испорука и монтажа гемзле фи 100" за WC шољу. У цену укључити и демонтажу постојеће уколико постоји.</t>
  </si>
  <si>
    <t>12.</t>
  </si>
  <si>
    <t>Набавка, испорука и монтажа лавабоа 50-60cm, домаће производње средњег квалитета. У цену укључити и демонтажу постојећег уколико постоји.</t>
  </si>
  <si>
    <t>13.</t>
  </si>
  <si>
    <t>Набавка, испорука и монтажа стуба за лавабо. У цену укључити и демонтажу постојећег уколико постоји</t>
  </si>
  <si>
    <t>Набавка, испорука и монтажа дводелне судопере. У цену укључити и демонтажу постојеће уколико постоји.</t>
  </si>
  <si>
    <t>15a</t>
  </si>
  <si>
    <t>Набавка, испорука и монтажа проточног бојлера од 5 литара. У цену укључити и демонтажу постојећег уколико постоји.</t>
  </si>
  <si>
    <t>15б</t>
  </si>
  <si>
    <t>Набавка, испорука и монтажа проточног бојлера од 8 литара. У цену укључити и демонтажу постојећег уколико постоји</t>
  </si>
  <si>
    <t>15в</t>
  </si>
  <si>
    <t>Набавка, испорука и монтажа проточног бојлера од 10 литара. У цену укључити и демонтажу постојећег уколико постоји</t>
  </si>
  <si>
    <t>16а</t>
  </si>
  <si>
    <t>Набавка, испорука и монтажа вертикалног бојлера 50Л. У цену укључити и демонтажу постојећег уколико постоји.</t>
  </si>
  <si>
    <t>16б</t>
  </si>
  <si>
    <t>Набавка, испорука и монтажа вертикалног бојлера 80Л. У цену укључити и демонтажу постојећег уколико постоји</t>
  </si>
  <si>
    <t>17.</t>
  </si>
  <si>
    <t>Набавка, испорука и монтажа веза за бојлер. У цену укључити и демонтажу постојећег уколико постоји</t>
  </si>
  <si>
    <t>Набавка, испорука и монтажа сигурносног вентила. У цену укључити и демонтажу постојећег уколико постоји.</t>
  </si>
  <si>
    <t>18а</t>
  </si>
  <si>
    <t>Набавка испорука и монтажа грејача за бојлер од 5  – 10 л</t>
  </si>
  <si>
    <t>18 б</t>
  </si>
  <si>
    <t>Набавка испорука и монтажа грејача за бојлер од 50 -80 л.</t>
  </si>
  <si>
    <t>Набавка, испорука и монтажа канапа са потезаљком за водокотлић. У цену укључити и демонтажу постојећег уколико постоји</t>
  </si>
  <si>
    <t>Набавка, испорука и монтажа прекидача за водокотлић. У цену укључити и демонтажу постојећег уколико постоји</t>
  </si>
  <si>
    <t>Набавка, испорука и монтажа полуге за водокотлић. У цену укључити и демонтажу постојеће уколико постоји</t>
  </si>
  <si>
    <t>Одгушење канализације од лавабо и судопере</t>
  </si>
  <si>
    <t>Одгушење канализације од писоара</t>
  </si>
  <si>
    <t xml:space="preserve">Одгушење подне решетке </t>
  </si>
  <si>
    <t>Одгушење WC шоље</t>
  </si>
  <si>
    <t>Одгушење канализације у вертикали електричном сајлом</t>
  </si>
  <si>
    <t>Одгушење канализације у хоризонтали електричном сајлом</t>
  </si>
  <si>
    <t>Одушење гајгер сливника</t>
  </si>
  <si>
    <t>Одгушење олучњака</t>
  </si>
  <si>
    <t>29 а</t>
  </si>
  <si>
    <t>Одгушење канализације oд шахтa  до шахта  камионом са испирањем</t>
  </si>
  <si>
    <t>Набавка, испорука и монтажа, са заменом ПВЦ одвода на лавабоу –Ø 50. У цену укључити и демонтажу постојеће уколико постоји</t>
  </si>
  <si>
    <t>Набавка, испорука и монтажа ПВЦ цеви од ø 50 до ø 160. У цену укључити и демонтажу постојеће уколико постоји</t>
  </si>
  <si>
    <t>Набавка, испорука и монтажа ПВЦ лукова од ø 50 до ø 160. У цену укључити и демонтажу постојеће уколико постоји</t>
  </si>
  <si>
    <t>Набавка, испорука и монтажа ПВЦ рачви од ø 50 до ø 160. У цену укључити и демонтажу постојеће уколико постоји</t>
  </si>
  <si>
    <t>Набавка, испорука и монтажа дуплих ПВЦ рачви од ø 100/100/100 до ø 200/200/200. У цену укључити и демонтажу постојеће уколико постоји</t>
  </si>
  <si>
    <t>Набавка, испорука и монтажа ПВЦ ревизија од ø 50 до ø 160. У цену укључити и демонтажу постојеће уколико постоји</t>
  </si>
  <si>
    <t>Набавка, испорука и монтажа ПВЦ редукције од ø 50 до ø 160. У цену укључити и демонтажу постојеће уколико постоји</t>
  </si>
  <si>
    <t>Набавка, испорука и монтажа сливника са решетком и са везом у подовима од ø 50 до ø 125. У цену укључити и демонтажу постојеће уколико постоји.</t>
  </si>
  <si>
    <t>Набавка, испорука и монтажа олучњака. У цену укључити и демонтажу постојеће уколико постоји</t>
  </si>
  <si>
    <t>- ø 100</t>
  </si>
  <si>
    <t xml:space="preserve">- ø 125 </t>
  </si>
  <si>
    <t xml:space="preserve">- ø 150 </t>
  </si>
  <si>
    <t>Набавка, испорука и монтажа водоводних ПВЦ цеви од ø½“ до ø2“. У цену укључити и демонтажу постојеће уколико постоји.</t>
  </si>
  <si>
    <t>39 а</t>
  </si>
  <si>
    <t>Набавка, испорука и монтажа поцикованих цеви од Ø1/2" до Ø2." У цену укључити и демонражу постојеће уколико постоји.</t>
  </si>
  <si>
    <t>Набавка, испорука и монтажа клизне спојнице од ø ½" до ø 2". У цену укључити и демонтажу постојеће уколико постоји.</t>
  </si>
  <si>
    <t>Набавка, испорука и монтажа пропусног вентила од  ø½" до ø2". У цену укључити и демонтажу постојеће уколико постоји.</t>
  </si>
  <si>
    <t>Набавка, испорука и монтажа вирбле вентила од ø ½" до ø 2". У цену укључити и демонтажу постојеће уколико постоји</t>
  </si>
  <si>
    <t>Набавка, испорука и монтажа ручице главе на једноручној батерији. У цену укључити и демонтажу постојеће уколико постоји</t>
  </si>
  <si>
    <t>Набавка, испорука и монтажа мешача за једноручној батерији. У цену укључити и демонтажу постојеће .</t>
  </si>
  <si>
    <t>Набавка, испорука и монтажа ПВЦ колена, тештика,  дуплог нипла и муфа. У цену укључити и демонтажу постојеће уколико постоји</t>
  </si>
  <si>
    <t>- ø ½"</t>
  </si>
  <si>
    <t>- ø ¾"</t>
  </si>
  <si>
    <t>- ø 1"</t>
  </si>
  <si>
    <t>Набавка, испорука и монтажа санитарне галантерије. У цену укључити и демонтажу постојеће уколико постоји</t>
  </si>
  <si>
    <t>зидни држач сапуна</t>
  </si>
  <si>
    <t>зидни држач папира за вц даску (од ПВЦ материјала)</t>
  </si>
  <si>
    <t>зидни држач толет папира (од ПВЦ материјала са могућношћу закључавања)</t>
  </si>
  <si>
    <t>зидни држач убруса за руке (од ПВЦ материјала са могућношћу закључавања)</t>
  </si>
  <si>
    <t>зидна посуда за течни сапун (од ПВЦ материјала)</t>
  </si>
  <si>
    <t>огледало димензија 40*60</t>
  </si>
  <si>
    <t>Набавка, испорука и монтажа вентила баштенског хидранта од ø ½" до ø 1". У цену укључити и демонтажу постојеће уколико постоји.</t>
  </si>
  <si>
    <t>Набавка, испорука и монтажа хромиране једноручне славине. У цену укључити и демонтажу постојеће уколико постоји</t>
  </si>
  <si>
    <t>½"</t>
  </si>
  <si>
    <t>¾"</t>
  </si>
  <si>
    <t>Набавка, испорука и монтажа хромиране решетке. У цену укључити и демонтажу постојеће уколико постоји.</t>
  </si>
  <si>
    <t>дим. 15х15</t>
  </si>
  <si>
    <t>дим. 20х20</t>
  </si>
  <si>
    <t>Набавка, испорука и монтажа једноручне батерије. У цену укључити и демонтажу постојеће уколико постоји.</t>
  </si>
  <si>
    <t>Набавка, испорука и монтажа аква испирача ¾" за вц шољу. У цену укључити и демонтажу постојеће уколико постоји</t>
  </si>
  <si>
    <t>Набавка и замена сифона за лавабо</t>
  </si>
  <si>
    <t xml:space="preserve">Набавка и замена једноручне батерије са три цеви  </t>
  </si>
  <si>
    <t>Ред. бр</t>
  </si>
  <si>
    <t>количина</t>
  </si>
  <si>
    <t>I I</t>
  </si>
  <si>
    <t>EЛЕКТРОИНСТАЛАТЕРСКИ  РАДОВИ</t>
  </si>
  <si>
    <t>Набавка и испорука и монтажа напојног кабла 4х6   са штемовањем зида</t>
  </si>
  <si>
    <t>m1</t>
  </si>
  <si>
    <t>Набавка, испорука и монтажа главног разводног ормана RO 4</t>
  </si>
  <si>
    <t>Набавка, испорука и монтажа аутоматских нисконапонских осигурача</t>
  </si>
  <si>
    <t>Набавка, испорука материјала и израда инсталације за обично сијалично место са отварањем и затварањем шлица у зиду и постављањем изабраног прекидача на зид. Просечна дужина сијаличних места и утикачких кутија је 2 метра</t>
  </si>
  <si>
    <t>Набавка, испорука и монтажа светлећег елемента са повезивањем на готову инсталацију. Под светлећим елементом подразумевамо неонску сијалицу са арматуром дужине 60цм.</t>
  </si>
  <si>
    <t>Набавка, испорука и монтажа са повезивањем обичног једнополног прекидача на зид.</t>
  </si>
  <si>
    <t>Набавка, испорука и монтажа са повезивањем серијског прекидача у зид.</t>
  </si>
  <si>
    <t>Набавка, испорука и монтажа наизменичног прекидача у зид</t>
  </si>
  <si>
    <t>Набавка, испорука и монтажа наизменичног прекидача  на зид</t>
  </si>
  <si>
    <t>Набавка, испорука и монтажа са повезивањем серијског прекидача  на зид</t>
  </si>
  <si>
    <t>Набавка, испорука и монтажа на зид типске разводне табле. Величина надзидне разводне табле са 8 места за А.О. од 16А</t>
  </si>
  <si>
    <t>Набавка, испорука материјала и израда монофазног прикључног места</t>
  </si>
  <si>
    <t>Набавка, испорука материјала и израда трофазног прикључног места.</t>
  </si>
  <si>
    <t>Испитивање кратког споја</t>
  </si>
  <si>
    <t>Замена утичнице двополне</t>
  </si>
  <si>
    <t>Замена виљушке S III</t>
  </si>
  <si>
    <t>Замена сијалице у плафоњери обична</t>
  </si>
  <si>
    <t xml:space="preserve">Замена флуо цеви 18-36W </t>
  </si>
  <si>
    <t>Замена стартера</t>
  </si>
  <si>
    <t>Замена пригушнице за флуо светиљке</t>
  </si>
  <si>
    <t>Замена штедљивих флуо сијалица</t>
  </si>
  <si>
    <t>Замена плафоњере комплет</t>
  </si>
  <si>
    <t>22а</t>
  </si>
  <si>
    <t>Замена убодних флуо сијалица 2 р и 4 р</t>
  </si>
  <si>
    <t>Замена опал кугле</t>
  </si>
  <si>
    <t>Замена опал кугле са арматуром</t>
  </si>
  <si>
    <t>Набавка и уградња термостата на бојлеру. У цену укључити и демонтажу постојеће уколико постоји</t>
  </si>
  <si>
    <t>Набавка и уградња предтермостата на бојлеру. У цену укључити и демонтажу постојеће уколико постоји</t>
  </si>
  <si>
    <t>Набавка, испорука и уградња фидове склопке 40 mA. У цену укључити и демонтажу постојеће уколико постоји</t>
  </si>
  <si>
    <t xml:space="preserve">Набавка и уградња светиљке  са 4 флуо цеви                                              </t>
  </si>
  <si>
    <t>III</t>
  </si>
  <si>
    <t>РАДОВИ  НА ГРЕЈНИМ ИНСТАЛАЦИЈАМА</t>
  </si>
  <si>
    <t>Набавка, испорука и уградња правих радијаторских вентила од 3/8 до ¾</t>
  </si>
  <si>
    <t>Набавка, испорука и уградња угаоних радијаторских вентила од 3/8 до3/4</t>
  </si>
  <si>
    <t>Набавка, испорука и уградња правих  радијаторских  навијака од 3/8 до 3/4</t>
  </si>
  <si>
    <t>Набавка, испорука и уградња угаоних радијаторских  навијака од 3/8 до3/4</t>
  </si>
  <si>
    <t>Интервенције на цевним мрежама од црних челичних цеви са пратећим радњама</t>
  </si>
  <si>
    <r>
      <t>м</t>
    </r>
    <r>
      <rPr>
        <vertAlign val="superscript"/>
        <sz val="10"/>
        <color rgb="FF000000"/>
        <rFont val="Calibri"/>
        <family val="2"/>
        <charset val="238"/>
      </rPr>
      <t>1</t>
    </r>
  </si>
  <si>
    <t>Интервенције на цевној мрежи од бакарних цеви са пратећим радњама</t>
  </si>
  <si>
    <t>Замена чланка и интервенције на гусаним радијаторима са пратећим радњама</t>
  </si>
  <si>
    <t>Замена чланка и интервенције на алуминијумским радијаторима са пратећим радњама</t>
  </si>
  <si>
    <t>Сервисирање и контрола циркуларних пумпи у подстаници</t>
  </si>
  <si>
    <t>Набавка, испорука и монтажа кугластих славина или вентила ДН 32 и ДН 65</t>
  </si>
  <si>
    <t>Набавка и уградња озрачног вентила на радијатору</t>
  </si>
  <si>
    <t>Набавка и замена термо вентила на радијаторима ½ “</t>
  </si>
  <si>
    <t>Набавка и замена термо вентила на радијаторима ¾ “</t>
  </si>
  <si>
    <t>Пражњење, пуњење и озрачивање грејне мреже</t>
  </si>
  <si>
    <t>паушал</t>
  </si>
  <si>
    <t>Механичко чишћење димњака и димоводних канала са вађењем и одношењем свих одпадака из њих</t>
  </si>
  <si>
    <t>Механичко чишћење котла на чврсто гориво снаге до 80 KW са димно-пламене стране од наслага чађи, каменца  и пепела са одношењем свих одпадака из његових унутрашњих делова</t>
  </si>
  <si>
    <t>IV</t>
  </si>
  <si>
    <t>ГРАЂЕВИНСКИ РАДОВИ</t>
  </si>
  <si>
    <t>Ручни ископ земље III категорије</t>
  </si>
  <si>
    <t>дубине  до 2м</t>
  </si>
  <si>
    <r>
      <t>m</t>
    </r>
    <r>
      <rPr>
        <vertAlign val="superscript"/>
        <sz val="10"/>
        <color rgb="FF000000"/>
        <rFont val="Calibri"/>
        <family val="2"/>
        <charset val="238"/>
      </rPr>
      <t>3</t>
    </r>
  </si>
  <si>
    <t>дубине  до 4м</t>
  </si>
  <si>
    <t>Ручно разбијање бетона d= 10-15цм</t>
  </si>
  <si>
    <r>
      <t>m</t>
    </r>
    <r>
      <rPr>
        <vertAlign val="superscript"/>
        <sz val="10"/>
        <color rgb="FF000000"/>
        <rFont val="Calibri"/>
        <family val="2"/>
        <charset val="238"/>
      </rPr>
      <t>2</t>
    </r>
  </si>
  <si>
    <t>Штемовање шлицa у зиду од опеке: шлиц  до  5цм</t>
  </si>
  <si>
    <r>
      <t>m</t>
    </r>
    <r>
      <rPr>
        <vertAlign val="superscript"/>
        <sz val="10"/>
        <color rgb="FF000000"/>
        <rFont val="Calibri"/>
        <family val="2"/>
        <charset val="238"/>
      </rPr>
      <t>1</t>
    </r>
  </si>
  <si>
    <t>Штемовање шлица у зиду од бетона: шлиц  до  5цм</t>
  </si>
  <si>
    <t xml:space="preserve">Затварање шлицева у зиду од опеке и бетона            </t>
  </si>
  <si>
    <t>Пробијање рупа у зиду од опеке</t>
  </si>
  <si>
    <t>Пробијање рупа у зиду од бетона</t>
  </si>
  <si>
    <t>Рушење зида од опеке</t>
  </si>
  <si>
    <t>m²</t>
  </si>
  <si>
    <t>Зазиђивање отвора у зиду од опеке</t>
  </si>
  <si>
    <t>Зидање зида од опеке у продужном малтеру</t>
  </si>
  <si>
    <t>дебљине зида d=7цм</t>
  </si>
  <si>
    <t>m2</t>
  </si>
  <si>
    <t>дебљине зида d=12цм</t>
  </si>
  <si>
    <t>дебљине зида d=25цм</t>
  </si>
  <si>
    <t>Бетонирање плоча и тротоара: дебљине d= 10-15цм</t>
  </si>
  <si>
    <t>Израда цементне кошуљице d=5 - 8 цм са постављањем мрежасте арматуре ø6</t>
  </si>
  <si>
    <t>Обијање трошног малтера</t>
  </si>
  <si>
    <t>13a</t>
  </si>
  <si>
    <t>Oбијање трошног малтера са фасаде са употребом адекватне опреме за извођење позиције</t>
  </si>
  <si>
    <t xml:space="preserve">13б </t>
  </si>
  <si>
    <t>Набавка, монтажа, постављање и демонтажа монтиране скеле</t>
  </si>
  <si>
    <t>Набавка материјала и малтерисање зидова и плафона, крпљење пукотина и оштећених делова малтера на овим површинама, подужним малтером размере 1:3:9 у два слоја са пердашењeм  завршног слоја. Површине зидова предходно квасити и испрскати цементним млеком, што улази у цену позиције. У цену урачунати и употребу покретне скеле</t>
  </si>
  <si>
    <t>14а</t>
  </si>
  <si>
    <t>Набавка материјала и малтерисање шлицева у зиду, обрада шпалетни и сл., подужним малтером размере 1:3:9 у два слоја са пердашењем  завршног слоја. Површине зидова предходно квасити и испрскати цементним млеком, што улази у цену позиције. У цену урачунати и употребу покретне скеле.</t>
  </si>
  <si>
    <t>Штемовање и рушење подова од:</t>
  </si>
  <si>
    <t>мермерних плоча</t>
  </si>
  <si>
    <t>керамичких плоча</t>
  </si>
  <si>
    <t>паркета</t>
  </si>
  <si>
    <t>Набавка, испорука и израда подова од гранитних плочица I класе,. Плочице се полажу на слоју од цементног малтера размере 1:3 са падовима и према одговарајућим дебљинама по потреби, у просеку 4цм. Ако нема сливника под мора бити идеално раван, а спојеви плочица правилни. У просторијама у којима нема зидних плочица уз зидове урадити соклу висине 10цм на цементном малтеру. На свим ивицама урадити облу ПВЦ лајсну. После полагања плочица површину опрати и извршити фуговање спојница масом за фуговање</t>
  </si>
  <si>
    <t>Набавка, испорука и израда гранитне сокле висине 10цм на цементном малтеру. На свим ивицама урадити облу ПВЦ лајсну. После полагања плочица површину опрати и извршити фуговање спојница масом за фуговање</t>
  </si>
  <si>
    <t>Набавка, испорука и постављање зидних гранитних плочица I класе на лепку за керамику. После полагања плочица површину опрати и извршити фуговање спојница масом за фуговање. На свим ивицама урадити облу ПВЦ лајсну</t>
  </si>
  <si>
    <t>Појединачно постављање-крпљење гранитних плочица са припремом подлоге</t>
  </si>
  <si>
    <t>Набавка, испорука и монтажа подова од керамичких плочица прве класе,. Плочице се полажу на слоју од цементног малтера размере 1:3 са падовима и према одговарајућим дебљинама по потреби, у просеку 4цм. Ако нема сливника под мора бити идеално раван, а спојеви плочица правилни. У просторијама у којима нема зидних плочица уз зидове урадити соклу висине 10цм на цементном малтеру. На свим ивицама урадити облу ПВЦ лајсну. После полагања плочица површину опрати и извршити фуговање спојница масом за фуговање</t>
  </si>
  <si>
    <t>Набавка, испорука и постављање зидних керамичких плочица I класе на лепку за керамику. После полагања плочица површину опрати и извршити фуговање спојница масом за фуговање. На свим ивицама урадити облу ПВЦ лајсну</t>
  </si>
  <si>
    <t>Набавка, испорука и постављање керамичке сокле висине 10цм на цементном малтеру. На свим ивицама урадити облу ПВЦ лајсну. После полагања плочица површину опрати и извршити фуговање спојница масом за фуговање</t>
  </si>
  <si>
    <t>Појединачно постављање-крпљење керамичких плочица са припремом подлоге</t>
  </si>
  <si>
    <t>Одношење шута на депонију</t>
  </si>
  <si>
    <t>Набавка, испорука и монтажа хоризонталне хидро-изолације. Изолација се поставља преко суве и чисте подлоге: - хладан премаз прајмером, полимер битуменска трака са улошком од стакленог филца d= 4мм – варено по целој површини и преклопљено за 10цм. На споју подне плоче и зида формирати холкер и хидроизолацију подићи поред зида до висине од 25цм. Око свих продора поставити и додатну хидроизолацију од полимер-битуменске масе у два слоја, армирану полиестерском мрежицом. На изведену хоризонталну хидроизолацију поставити клизни слој од РЕ фолије у два слоја</t>
  </si>
  <si>
    <t xml:space="preserve">Затрпавање рова  са набијањем материјала                                                                </t>
  </si>
  <si>
    <t>Јед. Мере</t>
  </si>
  <si>
    <t>V</t>
  </si>
  <si>
    <t>ЛИМАРСКИ РАДОВИ</t>
  </si>
  <si>
    <t>Чишћење хоризонталних олука са свим потребним пратећим радњама</t>
  </si>
  <si>
    <t xml:space="preserve">Замена дотрајалих олучних вертикала: RŠ до 50 цм  </t>
  </si>
  <si>
    <t>Замена оштећених висећих олука од поцинкованог лима: RŠ до 50 цм</t>
  </si>
  <si>
    <t>Замена оштећених лежећих олука од поцинкованог лима: RŠ до 50 цм:</t>
  </si>
  <si>
    <t>Набавка материјала, израда и монтажа водоскупљача на олучној вертикали</t>
  </si>
  <si>
    <t>Уводни лим ( самплех).Израда и монтажа самплеха изнад висећег олука од пластифицираног поцинкованог равног лима развијене ширине 45 цм, минимум дебљине од 0.70 мм.Самплех спојити  са олуком у виду дуплог фалца и спојити одговарајућим лепковима за ту врсту лима</t>
  </si>
  <si>
    <t>Демонтажа лименог кровног покривача.Лим пажљиво демонтирати, спустити, очистити и сложити на градилишну депонију до одношења на градску депонију. Шут прикупити, утоварити у камион и однети на градску депонију</t>
  </si>
  <si>
    <t>Дашчање крова и опшивки даском 24мм на оштећеним површинама.Набавка и уградња чамове даске 24 мм на додирни спој. Четинар II класе, веза ексери, сува даска. Даска се поставља мањим делом по површини кровне равни, а већим делом код додатак опшивки стрехе и замени пропале даске на опшивкама стрехе, која служи као подлога за опшивку равним пластифицираним лимом и алуминијском ламперијом. Процена је да је потребно заменити до 25% кровне површине. Позиција обухвата и демонтажу старе пропале опшивке и коришћење радне скеле</t>
  </si>
  <si>
    <t>Водонепропусна фолија. Набавка и постављање водонепропусне, паропропусне фолије, типа SVITAPFOL 150 NT произвођача DAKAR, или URSA SECO 2000 или еквивалент, преко постојеће подлоге од пертлованог лима, прикивањем уз горњу ивицу траке нерђајућим ексерима са широком главом. Фолију поставити и спојеве извести по упутству произвођача,  се преклапом минимум 10 цм. Настављање траке поставити наизменично, померене најмање за 50 цм. Кровна раван је једноводна, једна сливна раван</t>
  </si>
  <si>
    <t>Покривање крова. Покривање кровне површина пластифицираним поцинкованим трапезастим лимом, дебљине минимум 0.55 мм. Покривање извести у свему према решењу и упуству произвођача.Уградити квалитетне оргиналне  шрафове са подлошком отпорном на високе темпаратуре. Шрафљење у ребро, први ред-слеме и последњи ред  шрафити у свако ребро. Користити што дужи лим, максимално једно настављање. Преклопи према решењу произвођача.Планирати лим</t>
  </si>
  <si>
    <t xml:space="preserve">Постављање лименог крова; лим из једног дела целом дужином покривене површине без наставка по дужини                                                                                    </t>
  </si>
  <si>
    <t>Покривање надзидака,атике и ограде поцинкованим лимом  д=0,55 мм,ширине до 33 цм,ширине зида 12 цм, преко дрвене подлоге</t>
  </si>
  <si>
    <t>m</t>
  </si>
  <si>
    <t>Покривање надзидака,атике и ограде поцинкованим лимом  д=0,55 мм,ширине од 34-40 цм,ширине зида 25 цм, преко дрвене подлоге</t>
  </si>
  <si>
    <t>Покривање прозорских банака поцинкованим лимом д= 0,55 мм,развијене ширине  до 50 цм, преко бетонске или подлоге од опеке</t>
  </si>
  <si>
    <t>Израда и монтажа електричних грејача са сензором и термостатом.Повезивање на постојећу  електро мрежу у објекту.Грејачи се постављају у хоризонталним и вертикалним олуцима и на делу лимених кровова.Обрачун по m дужном.</t>
  </si>
  <si>
    <t>VI</t>
  </si>
  <si>
    <t>БРАВАРСКИ  РАДОВИ</t>
  </si>
  <si>
    <r>
      <t>Поправка металне капије и металне ограде m</t>
    </r>
    <r>
      <rPr>
        <vertAlign val="superscript"/>
        <sz val="10"/>
        <color rgb="FF000000"/>
        <rFont val="Calibri"/>
        <family val="2"/>
        <charset val="238"/>
      </rPr>
      <t>2</t>
    </r>
  </si>
  <si>
    <t>Поправка металних рукохвата и стубова .Цена по кружном вару округлих црних цеви  6/4“</t>
  </si>
  <si>
    <t>Ред. бр.</t>
  </si>
  <si>
    <t>РАДОВИ НА КРОВОВИМА</t>
  </si>
  <si>
    <t>Набавка и постављање фалцованог црепа</t>
  </si>
  <si>
    <t>Покривање лимом из једног дужинског дела</t>
  </si>
  <si>
    <t>VIII</t>
  </si>
  <si>
    <t>MOЛЕРСКО ФАРБАРСКИ РАДОВИ</t>
  </si>
  <si>
    <t>Стругање старе боје у више слојева са зидова и плафона до потпуно здраве подлоге</t>
  </si>
  <si>
    <t>Глетовање нових и оструганих зидова и плафона до потпуно равне површине. У цену урачунати набавку и транспорт потребног материјала</t>
  </si>
  <si>
    <t>Бојење глетованих зидова и плафона полудисперзијом, у тону и боји по избору наручиоца са потребним предрадњама. У цену урачунати набавку и транспорт потребног материјала</t>
  </si>
  <si>
    <t>Бојење глетованих зидова дисперзијом, у тону и боји по избору наручиоца са потребним предрадњама. У цену урачунати набавку и транспорт потребног материјала</t>
  </si>
  <si>
    <t>Бојење старих зидова и плафона полудисперзијом, у тону и боји по избору наручиоца са местимичним стугањем старе боје, крпљењем пукотина и оштећења премазивањем подлоге. У цену урачунати набавку и транспорт потребног материјала</t>
  </si>
  <si>
    <t>Бојење старих зидова дисперзијом, у тону и боји по избору наручиоца са местимичним стугањем старе боје, крпљењем пукотина и оштећења премазивањем подлоге. У цену урачунати набавку и транспорт потребног материјала</t>
  </si>
  <si>
    <t>Бојење глетованих зидова и плафона акрилном (водоперивом) бојом, у начину обраде, тону и боји по избору наручиоца са потребним предрадњама. У цену урачунати набавку и транспорт потребног материјала</t>
  </si>
  <si>
    <t>Израда „армстронг, хантер даглас, гипс-картон“ спуштеног плафона са постављањем роштиља од Алу профила. У цену урачунати набавку и транспорт потребног материјала</t>
  </si>
  <si>
    <t>Замена оштећених „армстронг“ плоча новим, спуштеног плафона. У цену урачунати демонтажу, набавку и транспорт потребног материјала</t>
  </si>
  <si>
    <t>Израда преградног зида од гипс-картон плоча дебљине 12,5мм обострано, преко конструкције од поцинкованих лимених профила дебљине 100мм, испуном од минералне вуне дебљине 100мм и стабилизација спојева мрежицом и испуњивачем. У цену урачунати набавку и транспорт потребног материјала</t>
  </si>
  <si>
    <t>Облагање постојећих зидова гипс-картонским плочама дебљине 12,5мм преко конструкције од поцинкованих лимених профила дебљине 30мм и стабилизација спојева мрежицом и испуњивачем. У цену урачунати набавку и транспорт потребног материјала</t>
  </si>
  <si>
    <t>Облагање постојећих зидова гипс-картонским плочама дебљине 12,5мм на лепак и стабилизација спојева мрежицом и испуњивачем. У цену урачунати набавку и транспорт потребног материјала</t>
  </si>
  <si>
    <t>Израда шпатулата на зидовима са потребним предрадњама. У цену урачунати набавку и транспорт потребног материјала</t>
  </si>
  <si>
    <t>Бојење канцеларијских врата, прозора, фронтова дрвених ормара и сл. У тону и боји по избору наручиоца са потребним предрадњама (шмирлање, иберциговање, премазивање основном бојом). У цену урачунати набавку и транспорт потребног материјала</t>
  </si>
  <si>
    <t>-емајл лаком</t>
  </si>
  <si>
    <t>ауто-лаком</t>
  </si>
  <si>
    <t xml:space="preserve">еко-лаком на воденој основи </t>
  </si>
  <si>
    <t>Бојење лајсни, штокова и  сл. У тону и боји по избору наручиоца са потребним предрадњама (шмирлање, иберциговање, премазивање основном бојом). У цену урачунати набавку и транспорт потребног материјала</t>
  </si>
  <si>
    <t>емајл лаком</t>
  </si>
  <si>
    <t>еко-лаком на воденој основи</t>
  </si>
  <si>
    <r>
      <t xml:space="preserve">Фарбање радијатора, радијатор лаком, са потребним предрадњама, у тону и боји по избору наручиоца. Површина се обрачунава према </t>
    </r>
    <r>
      <rPr>
        <b/>
        <i/>
        <sz val="10"/>
        <color rgb="FF000000"/>
        <rFont val="Calibri"/>
        <family val="2"/>
        <charset val="238"/>
      </rPr>
      <t>фронталној површини радијатора</t>
    </r>
    <r>
      <rPr>
        <sz val="10"/>
        <color rgb="FF000000"/>
        <rFont val="Calibri"/>
        <family val="2"/>
        <charset val="238"/>
      </rPr>
      <t>, без обзира на број ребара(ШхВ)</t>
    </r>
  </si>
  <si>
    <t>Фарбање радијаторских цеви, радијатор лаком, са потребним предрадњама, у тону и боји по избору наручиоца</t>
  </si>
  <si>
    <t>Набавка и постављање завршних ивичних алуминијумских или пластичних лајсни</t>
  </si>
  <si>
    <t>IX</t>
  </si>
  <si>
    <t>ПОДОПОЛАГАЧКИ РАДОВИ</t>
  </si>
  <si>
    <t>Постављање ламинатног пода класе 32, дебљине 8мм у дезену и боји по избору наручиоца, на већ припремљену подлогу. У цену урачунати набавку и транспорт потребног материјала са паркет лајснама</t>
  </si>
  <si>
    <r>
      <t xml:space="preserve">Хобловање, стругање и лакирање </t>
    </r>
    <r>
      <rPr>
        <b/>
        <sz val="10"/>
        <color rgb="FF000000"/>
        <rFont val="Calibri"/>
        <family val="2"/>
        <charset val="238"/>
      </rPr>
      <t>постојећег</t>
    </r>
    <r>
      <rPr>
        <sz val="10"/>
        <color rgb="FF000000"/>
        <rFont val="Calibri"/>
        <family val="2"/>
        <charset val="238"/>
      </rPr>
      <t xml:space="preserve"> паркета у три премаза са демонтажом старих и постављањем нових лајсни и прагова. Паркет пре уградње очистити, а оштећене дашчице одбацити.  Попунити паркет на местима где недостаје.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r>
  </si>
  <si>
    <r>
      <t xml:space="preserve">Набавка, испорука и постављање </t>
    </r>
    <r>
      <rPr>
        <b/>
        <sz val="10"/>
        <color rgb="FF000000"/>
        <rFont val="Calibri"/>
        <family val="2"/>
        <charset val="238"/>
      </rPr>
      <t>новог</t>
    </r>
    <r>
      <rPr>
        <sz val="10"/>
        <color rgb="FF000000"/>
        <rFont val="Calibri"/>
        <family val="2"/>
        <charset val="238"/>
      </rPr>
      <t xml:space="preserve"> храстовог паркета прве класе ковањем на дрвеној подконструкцији.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r>
  </si>
  <si>
    <t>3а</t>
  </si>
  <si>
    <r>
      <t xml:space="preserve">Набавка, испорука и постављање </t>
    </r>
    <r>
      <rPr>
        <b/>
        <sz val="10"/>
        <color rgb="FF000000"/>
        <rFont val="Calibri"/>
        <family val="2"/>
        <charset val="238"/>
      </rPr>
      <t>новог</t>
    </r>
    <r>
      <rPr>
        <sz val="10"/>
        <color rgb="FF000000"/>
        <rFont val="Calibri"/>
        <family val="2"/>
        <charset val="238"/>
      </rPr>
      <t xml:space="preserve"> храстовог паркета прве  класе ковањем на дрвеној подконструкцији. На местима оштећења и великих вертикалних осцилација дашчану подлогу заменити ОСБ плочама са потребном дрвеном подконструкцијом.Поред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r>
  </si>
  <si>
    <r>
      <t xml:space="preserve">Набавка, испорука и постављање </t>
    </r>
    <r>
      <rPr>
        <b/>
        <sz val="10"/>
        <color rgb="FF000000"/>
        <rFont val="Calibri"/>
        <family val="2"/>
        <charset val="238"/>
      </rPr>
      <t>новог</t>
    </r>
    <r>
      <rPr>
        <sz val="10"/>
        <color rgb="FF000000"/>
        <rFont val="Calibri"/>
        <family val="2"/>
        <charset val="238"/>
      </rPr>
      <t xml:space="preserve"> храстовог паркета лепљењем на бетонску подлогу.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r>
  </si>
  <si>
    <t>Набавка и уградња прага врата, димензија по постојећој ширини отвора. (Због различитих ширина прагова јединица се даје у m2, те се обрачунава праг по квадрату</t>
  </si>
  <si>
    <t>X</t>
  </si>
  <si>
    <t>СТАКЛОРЕЗАЧКИ РАДОВИ</t>
  </si>
  <si>
    <t>Замена прозорског стакла  d=3 mm –d=5 mm</t>
  </si>
  <si>
    <t>Замена термопан прозорског стакла за врата 4+12+4мм</t>
  </si>
  <si>
    <t xml:space="preserve">Набавка,замена и постављање огледала са обрађеним ивицама                    </t>
  </si>
  <si>
    <t>м1</t>
  </si>
  <si>
    <t>m3</t>
  </si>
  <si>
    <t>m1`</t>
  </si>
  <si>
    <t>Поправка металне капије и металне ограде m2</t>
  </si>
  <si>
    <t>m´</t>
  </si>
  <si>
    <t>Фарбање радијатора, радијатор лаком, са потребним предрадњама, у тону и боји по избору наручиоца. Површина се обрачунава према фронталној површини радијатора, без обзира на број ребара(ШхВ)</t>
  </si>
  <si>
    <t>Хобловање, стругање и лакирање постојећег паркета у три премаза са демонтажом старих и постављањем нових лајсни и прагова. Паркет пре уградње очистити, а оштећене дашчице одбацити.  Попунити паркет на местима где недостаје.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</si>
  <si>
    <t>Набавка, испорука и постављање новог храстовог паркета прве класе ковањем на дрвеној подконструкцији.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</si>
  <si>
    <t>Набавка, испорука и постављање новог храстовог паркета прве  класе ковањем на дрвеној подконструкцији. На местима оштећења и великих вертикалних осцилација дашчану подлогу заменити ОСБ плочама са потребном дрвеном подконструкцијом.Поред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</si>
  <si>
    <t>Набавка, испорука и постављање новог храстовог паркета лепљењем на бетонску подлогу. Поред зидова поставити храстове лајсне I класе и на сваких 80 цм причврстити их на зид. Сучељавања геровати. Поставити соклу од 6 цм, причврстити је, а спој зида и лајсне запунити акрилним гитом. Отворене фуге паркета китовати штукомасом. Паркет хобловати машинским путем са 3 врсте папира, од којих је последњи финоће најмање 120. Паркет лакирати 3 пута лаком у високом сјају и максималне тврдоће</t>
  </si>
  <si>
    <t>Набавка,замена и постављање огледала у пластифицираном или дрвеном раму    m2</t>
  </si>
  <si>
    <t>Ред. Бр.</t>
  </si>
  <si>
    <t>м</t>
  </si>
  <si>
    <t xml:space="preserve">VII </t>
  </si>
  <si>
    <t>15b</t>
  </si>
  <si>
    <t>Ручни ископ земље III категорије дубине  до 2м</t>
  </si>
  <si>
    <r>
      <t>m</t>
    </r>
    <r>
      <rPr>
        <sz val="11"/>
        <color theme="1"/>
        <rFont val="Calibri"/>
        <family val="2"/>
        <charset val="238"/>
        <scheme val="minor"/>
      </rPr>
      <t/>
    </r>
  </si>
  <si>
    <t>Oгледало димензија 40*60</t>
  </si>
  <si>
    <t>Разбијање бетона d= 10-15цм</t>
  </si>
  <si>
    <r>
      <t>m2</t>
    </r>
    <r>
      <rPr>
        <vertAlign val="superscript"/>
        <sz val="10"/>
        <color rgb="FF000000"/>
        <rFont val="Calibri"/>
        <family val="2"/>
        <charset val="238"/>
      </rPr>
      <t>`</t>
    </r>
  </si>
  <si>
    <r>
      <t>m</t>
    </r>
    <r>
      <rPr>
        <sz val="8"/>
        <color rgb="FF000000"/>
        <rFont val="Calibri"/>
        <family val="2"/>
        <charset val="238"/>
      </rPr>
      <t>2</t>
    </r>
  </si>
  <si>
    <t>Набавка, испорука и уградња правих радијаторских вентила од 3/8 до 3/4</t>
  </si>
  <si>
    <t>II</t>
  </si>
  <si>
    <t>VII</t>
  </si>
  <si>
    <t>Редни брoj</t>
  </si>
  <si>
    <t xml:space="preserve">Опис </t>
  </si>
  <si>
    <t>Јединица мере</t>
  </si>
  <si>
    <t>Јединична цена (рсд без пдв)</t>
  </si>
  <si>
    <t>Јединична цена (рсд са пдв)</t>
  </si>
  <si>
    <t>Укупна цена (рсд без пдв)</t>
  </si>
  <si>
    <t>Укупна цена (рсд са пдв)</t>
  </si>
  <si>
    <r>
      <rPr>
        <b/>
        <sz val="11"/>
        <color theme="1"/>
        <rFont val="Calibri"/>
        <family val="2"/>
        <charset val="238"/>
        <scheme val="minor"/>
      </rPr>
      <t>ОБРАЗАЦ СТРУКТУРЕ ЦЕНЕ</t>
    </r>
    <r>
      <rPr>
        <sz val="11"/>
        <color theme="1"/>
        <rFont val="Calibri"/>
        <family val="2"/>
        <scheme val="minor"/>
      </rPr>
      <t xml:space="preserve">
Хитне интервенције у објектима основних школа на територији ГО Савски венац, ЈН 2025/29 </t>
    </r>
  </si>
  <si>
    <t>УКУПНО</t>
  </si>
  <si>
    <t>Оквирна кoличина</t>
  </si>
  <si>
    <t xml:space="preserve">Напомена: Оквирна количина је исказана на основу изведених количина из претходно закљученог оквирног споразума из 2024. године, за исти предмет набавке. Укупна понуђена цена служи за рангирање понуда. Оквирни споразум се закључује до процењене вредности набавке. </t>
  </si>
  <si>
    <t>Упутство за попуњавање Обрасца структуре цене 
Јединична понуђена цена обухвата све зависне трошкове. Понуђач треба да попуни образац структуре цене на следећи начин:
- у колону 5. уписати колико износи јединична цена без пдв, за сваки тражени предмет јавне набавке са свим зависним трошковима;
- у колону 6. уписати колико износи јединична цена са пдв, за сваки тражени предмет јавне набавке са свим зависним трошковима;
 - у колону 7. уписати колико износи укупна цена без пдв, за сваки тражени предмет јавне набавке, тако што се помноже износи у колони 4 и колони 5 и укупну цену без пдв;
- у колону 8. уписати колико износи укупна цена са пдв, за сваки тражени предмет јавне набавке, тако што се помноже износи у колони 4 и колони 6 и укупну цену са пдв.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</si>
</sst>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rgb="FF000000"/>
      <name val="Calibri"/>
      <family val="2"/>
      <charset val="238"/>
    </font>
    <font>
      <b/>
      <sz val="10"/>
      <color rgb="FF000000"/>
      <name val="Calibri"/>
      <family val="2"/>
      <charset val="238"/>
    </font>
    <font>
      <b/>
      <i/>
      <sz val="10"/>
      <color rgb="FF000000"/>
      <name val="Calibri"/>
      <family val="2"/>
      <charset val="238"/>
    </font>
    <font>
      <vertAlign val="superscript"/>
      <sz val="10"/>
      <color rgb="FF000000"/>
      <name val="Calibri"/>
      <family val="2"/>
      <charset val="238"/>
    </font>
    <font>
      <sz val="9"/>
      <color theme="1"/>
      <name val="Calibri"/>
      <family val="2"/>
      <scheme val="minor"/>
    </font>
    <font>
      <sz val="9"/>
      <color rgb="FF000000"/>
      <name val="Calibri"/>
      <family val="2"/>
      <charset val="238"/>
    </font>
    <font>
      <sz val="8"/>
      <color rgb="FF000000"/>
      <name val="Calibri"/>
      <family val="2"/>
      <charset val="238"/>
    </font>
    <font>
      <sz val="10"/>
      <color theme="1"/>
      <name val="Calibri"/>
      <family val="2"/>
      <charset val="238"/>
      <scheme val="minor"/>
    </font>
    <font>
      <b/>
      <sz val="9"/>
      <color rgb="FF000000"/>
      <name val="Calibri"/>
      <family val="2"/>
      <charset val="238"/>
    </font>
    <font>
      <sz val="10"/>
      <name val="Arial"/>
      <family val="2"/>
      <charset val="238"/>
    </font>
  </fonts>
  <fills count="3">
    <fill>
      <patternFill patternType="none"/>
    </fill>
    <fill>
      <patternFill patternType="gray125"/>
    </fill>
    <fill>
      <patternFill patternType="solid">
        <fgColor rgb="FFD9D9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13" fillId="0" borderId="0"/>
  </cellStyleXfs>
  <cellXfs count="54">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4"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center" vertical="center"/>
    </xf>
    <xf numFmtId="0" fontId="0" fillId="0" borderId="0" xfId="0" applyAlignment="1">
      <alignment horizontal="left"/>
    </xf>
    <xf numFmtId="0" fontId="4" fillId="0" borderId="1" xfId="0" applyFont="1" applyBorder="1" applyAlignment="1">
      <alignment horizontal="left" vertical="center" wrapText="1"/>
    </xf>
    <xf numFmtId="0" fontId="3" fillId="0" borderId="0" xfId="0" applyFont="1" applyAlignment="1">
      <alignment horizontal="left"/>
    </xf>
    <xf numFmtId="0" fontId="0" fillId="0" borderId="0" xfId="0" applyAlignment="1">
      <alignment horizontal="left" vertical="center"/>
    </xf>
    <xf numFmtId="0" fontId="3" fillId="0" borderId="0" xfId="0" applyFont="1"/>
    <xf numFmtId="0" fontId="3" fillId="0" borderId="0" xfId="0" applyFont="1" applyAlignment="1">
      <alignment horizontal="left" vertical="center"/>
    </xf>
    <xf numFmtId="0" fontId="0" fillId="0" borderId="0" xfId="0" applyAlignment="1">
      <alignment horizontal="left" wrapText="1"/>
    </xf>
    <xf numFmtId="0" fontId="3" fillId="0" borderId="0" xfId="0" applyFont="1" applyAlignment="1">
      <alignment horizontal="left" wrapText="1"/>
    </xf>
    <xf numFmtId="0" fontId="0" fillId="0" borderId="0" xfId="0" applyAlignment="1">
      <alignment horizontal="right" vertical="center"/>
    </xf>
    <xf numFmtId="0" fontId="3" fillId="0" borderId="0" xfId="0" applyFont="1" applyAlignment="1">
      <alignment horizontal="right" vertical="center"/>
    </xf>
    <xf numFmtId="0" fontId="0" fillId="0" borderId="5" xfId="0" applyBorder="1" applyAlignment="1">
      <alignment horizontal="left"/>
    </xf>
    <xf numFmtId="0" fontId="11" fillId="0" borderId="0" xfId="0" applyFont="1" applyAlignment="1">
      <alignment horizontal="lef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0" xfId="0" applyAlignment="1">
      <alignment horizontal="left" wrapText="1"/>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0" xfId="0" applyFont="1" applyAlignment="1">
      <alignment horizontal="left" wrapText="1"/>
    </xf>
    <xf numFmtId="0" fontId="3" fillId="0" borderId="0" xfId="0" applyFont="1" applyAlignment="1">
      <alignment horizontal="left" wrapText="1"/>
    </xf>
    <xf numFmtId="0" fontId="1" fillId="0" borderId="5" xfId="0" applyFont="1" applyBorder="1" applyAlignment="1">
      <alignment horizontal="center" vertical="center" wrapText="1"/>
    </xf>
    <xf numFmtId="4" fontId="0" fillId="0" borderId="0" xfId="0" applyNumberFormat="1"/>
    <xf numFmtId="4" fontId="0" fillId="0" borderId="1" xfId="0" applyNumberFormat="1" applyBorder="1"/>
    <xf numFmtId="0" fontId="12" fillId="0" borderId="1" xfId="0" applyFont="1" applyBorder="1" applyAlignment="1">
      <alignment horizontal="center" vertical="center" wrapText="1"/>
    </xf>
    <xf numFmtId="4" fontId="12" fillId="0" borderId="1" xfId="0" applyNumberFormat="1" applyFont="1" applyFill="1" applyBorder="1" applyAlignment="1">
      <alignment horizontal="center" vertical="center" wrapText="1"/>
    </xf>
    <xf numFmtId="0" fontId="0" fillId="0" borderId="0" xfId="0" applyAlignment="1">
      <alignment horizontal="center" wrapText="1"/>
    </xf>
    <xf numFmtId="4" fontId="0" fillId="0" borderId="1" xfId="0" applyNumberFormat="1" applyBorder="1"/>
    <xf numFmtId="0" fontId="0" fillId="0" borderId="2" xfId="0" applyBorder="1" applyAlignment="1">
      <alignment horizontal="right"/>
    </xf>
    <xf numFmtId="0" fontId="0" fillId="0" borderId="3" xfId="0" applyBorder="1" applyAlignment="1">
      <alignment horizontal="right"/>
    </xf>
    <xf numFmtId="0" fontId="0" fillId="0" borderId="4" xfId="0" applyBorder="1" applyAlignment="1">
      <alignment horizontal="right"/>
    </xf>
    <xf numFmtId="0" fontId="3" fillId="0" borderId="0" xfId="1" applyFont="1" applyAlignment="1">
      <alignment horizontal="left" vertical="center" wrapText="1"/>
    </xf>
    <xf numFmtId="0" fontId="3" fillId="0" borderId="0" xfId="1" applyFont="1" applyAlignment="1">
      <alignment horizontal="justify" vertical="center" wrapText="1"/>
    </xf>
  </cellXfs>
  <cellStyles count="3">
    <cellStyle name="Normal" xfId="0" builtinId="0"/>
    <cellStyle name="Normal 2" xfId="2" xr:uid="{F43DC3F5-3BA6-4AE3-AEDB-32A5616C9E30}"/>
    <cellStyle name="Normal 3" xfId="1" xr:uid="{60BC1A01-50E1-4FD9-891F-9624BBF4FD5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5"/>
  <sheetViews>
    <sheetView tabSelected="1" topLeftCell="A193" zoomScaleNormal="100" workbookViewId="0">
      <selection activeCell="B213" sqref="B213:F215"/>
    </sheetView>
  </sheetViews>
  <sheetFormatPr defaultRowHeight="15" x14ac:dyDescent="0.25"/>
  <cols>
    <col min="1" max="1" width="7" customWidth="1"/>
    <col min="2" max="2" width="48.140625" style="15" customWidth="1"/>
    <col min="3" max="3" width="8.42578125" customWidth="1"/>
    <col min="4" max="4" width="8.5703125" customWidth="1"/>
    <col min="5" max="6" width="9.85546875" style="43" customWidth="1"/>
    <col min="7" max="7" width="9.42578125" style="43" customWidth="1"/>
    <col min="8" max="8" width="9.7109375" style="43" customWidth="1"/>
  </cols>
  <sheetData>
    <row r="1" spans="1:8" ht="51.75" customHeight="1" x14ac:dyDescent="0.25">
      <c r="A1" s="42" t="s">
        <v>305</v>
      </c>
      <c r="B1" s="42"/>
      <c r="C1" s="42"/>
      <c r="D1" s="42"/>
      <c r="E1" s="42"/>
      <c r="F1" s="42"/>
      <c r="G1" s="42"/>
      <c r="H1" s="42"/>
    </row>
    <row r="2" spans="1:8" ht="36" x14ac:dyDescent="0.25">
      <c r="A2" s="45" t="s">
        <v>298</v>
      </c>
      <c r="B2" s="45" t="s">
        <v>299</v>
      </c>
      <c r="C2" s="45" t="s">
        <v>300</v>
      </c>
      <c r="D2" s="45" t="s">
        <v>307</v>
      </c>
      <c r="E2" s="46" t="s">
        <v>301</v>
      </c>
      <c r="F2" s="46" t="s">
        <v>302</v>
      </c>
      <c r="G2" s="46" t="s">
        <v>303</v>
      </c>
      <c r="H2" s="46" t="s">
        <v>304</v>
      </c>
    </row>
    <row r="3" spans="1:8" x14ac:dyDescent="0.25">
      <c r="A3" s="12" t="s">
        <v>4</v>
      </c>
      <c r="B3" s="30" t="s">
        <v>162</v>
      </c>
      <c r="C3" s="31"/>
      <c r="D3" s="32"/>
      <c r="E3" s="44"/>
      <c r="F3" s="44"/>
      <c r="G3" s="44"/>
      <c r="H3" s="44"/>
    </row>
    <row r="4" spans="1:8" x14ac:dyDescent="0.25">
      <c r="A4" s="11">
        <v>1</v>
      </c>
      <c r="B4" s="16" t="s">
        <v>289</v>
      </c>
      <c r="C4" s="11" t="s">
        <v>165</v>
      </c>
      <c r="D4" s="11">
        <v>1</v>
      </c>
      <c r="E4" s="44"/>
      <c r="F4" s="44">
        <f>E4*1.2</f>
        <v>0</v>
      </c>
      <c r="G4" s="44">
        <f>D4*E4</f>
        <v>0</v>
      </c>
      <c r="H4" s="44">
        <f>D4*F4</f>
        <v>0</v>
      </c>
    </row>
    <row r="5" spans="1:8" x14ac:dyDescent="0.25">
      <c r="A5" s="11">
        <v>2</v>
      </c>
      <c r="B5" s="16" t="s">
        <v>292</v>
      </c>
      <c r="C5" s="13" t="s">
        <v>180</v>
      </c>
      <c r="D5" s="11">
        <v>1</v>
      </c>
      <c r="E5" s="44"/>
      <c r="F5" s="44">
        <f t="shared" ref="F5:F68" si="0">E5*1.2</f>
        <v>0</v>
      </c>
      <c r="G5" s="44">
        <f t="shared" ref="G5:G68" si="1">D5*E5</f>
        <v>0</v>
      </c>
      <c r="H5" s="44">
        <f t="shared" ref="H5:H68" si="2">D5*F5</f>
        <v>0</v>
      </c>
    </row>
    <row r="6" spans="1:8" x14ac:dyDescent="0.25">
      <c r="A6" s="11">
        <v>3</v>
      </c>
      <c r="B6" s="16" t="s">
        <v>169</v>
      </c>
      <c r="C6" s="11" t="s">
        <v>170</v>
      </c>
      <c r="D6" s="11">
        <v>1</v>
      </c>
      <c r="E6" s="44"/>
      <c r="F6" s="44">
        <f t="shared" si="0"/>
        <v>0</v>
      </c>
      <c r="G6" s="44">
        <f t="shared" si="1"/>
        <v>0</v>
      </c>
      <c r="H6" s="44">
        <f t="shared" si="2"/>
        <v>0</v>
      </c>
    </row>
    <row r="7" spans="1:8" x14ac:dyDescent="0.25">
      <c r="A7" s="11">
        <v>4</v>
      </c>
      <c r="B7" s="16" t="s">
        <v>171</v>
      </c>
      <c r="C7" s="11" t="s">
        <v>170</v>
      </c>
      <c r="D7" s="11">
        <v>27</v>
      </c>
      <c r="E7" s="44"/>
      <c r="F7" s="44">
        <f t="shared" si="0"/>
        <v>0</v>
      </c>
      <c r="G7" s="44">
        <f t="shared" si="1"/>
        <v>0</v>
      </c>
      <c r="H7" s="44">
        <f t="shared" si="2"/>
        <v>0</v>
      </c>
    </row>
    <row r="8" spans="1:8" x14ac:dyDescent="0.25">
      <c r="A8" s="11">
        <v>5</v>
      </c>
      <c r="B8" s="16" t="s">
        <v>172</v>
      </c>
      <c r="C8" s="11" t="s">
        <v>168</v>
      </c>
      <c r="D8" s="11">
        <v>23</v>
      </c>
      <c r="E8" s="44"/>
      <c r="F8" s="44">
        <f t="shared" si="0"/>
        <v>0</v>
      </c>
      <c r="G8" s="44">
        <f t="shared" si="1"/>
        <v>0</v>
      </c>
      <c r="H8" s="44">
        <f t="shared" si="2"/>
        <v>0</v>
      </c>
    </row>
    <row r="9" spans="1:8" x14ac:dyDescent="0.25">
      <c r="A9" s="11">
        <v>6</v>
      </c>
      <c r="B9" s="16" t="s">
        <v>173</v>
      </c>
      <c r="C9" s="11" t="s">
        <v>168</v>
      </c>
      <c r="D9" s="11">
        <v>2</v>
      </c>
      <c r="E9" s="44"/>
      <c r="F9" s="44">
        <f t="shared" si="0"/>
        <v>0</v>
      </c>
      <c r="G9" s="44">
        <f t="shared" si="1"/>
        <v>0</v>
      </c>
      <c r="H9" s="44">
        <f t="shared" si="2"/>
        <v>0</v>
      </c>
    </row>
    <row r="10" spans="1:8" x14ac:dyDescent="0.25">
      <c r="A10" s="11">
        <v>7</v>
      </c>
      <c r="B10" s="16" t="s">
        <v>174</v>
      </c>
      <c r="C10" s="11" t="s">
        <v>176</v>
      </c>
      <c r="D10" s="11">
        <v>1</v>
      </c>
      <c r="E10" s="44"/>
      <c r="F10" s="44">
        <f t="shared" si="0"/>
        <v>0</v>
      </c>
      <c r="G10" s="44">
        <f t="shared" si="1"/>
        <v>0</v>
      </c>
      <c r="H10" s="44">
        <f t="shared" si="2"/>
        <v>0</v>
      </c>
    </row>
    <row r="11" spans="1:8" x14ac:dyDescent="0.25">
      <c r="A11" s="11">
        <v>8</v>
      </c>
      <c r="B11" s="16" t="s">
        <v>175</v>
      </c>
      <c r="C11" s="11" t="s">
        <v>176</v>
      </c>
      <c r="D11" s="11">
        <v>1</v>
      </c>
      <c r="E11" s="44"/>
      <c r="F11" s="44">
        <f t="shared" si="0"/>
        <v>0</v>
      </c>
      <c r="G11" s="44">
        <f t="shared" si="1"/>
        <v>0</v>
      </c>
      <c r="H11" s="44">
        <f t="shared" si="2"/>
        <v>0</v>
      </c>
    </row>
    <row r="12" spans="1:8" x14ac:dyDescent="0.25">
      <c r="A12" s="33">
        <v>9</v>
      </c>
      <c r="B12" s="34" t="s">
        <v>178</v>
      </c>
      <c r="C12" s="35"/>
      <c r="D12" s="36"/>
      <c r="E12" s="44"/>
      <c r="F12" s="44">
        <f t="shared" si="0"/>
        <v>0</v>
      </c>
      <c r="G12" s="44">
        <f t="shared" si="1"/>
        <v>0</v>
      </c>
      <c r="H12" s="44">
        <f t="shared" si="2"/>
        <v>0</v>
      </c>
    </row>
    <row r="13" spans="1:8" x14ac:dyDescent="0.25">
      <c r="A13" s="33"/>
      <c r="B13" s="16" t="s">
        <v>179</v>
      </c>
      <c r="C13" s="11" t="s">
        <v>180</v>
      </c>
      <c r="D13" s="11">
        <v>1</v>
      </c>
      <c r="E13" s="44"/>
      <c r="F13" s="44">
        <f t="shared" si="0"/>
        <v>0</v>
      </c>
      <c r="G13" s="44">
        <f t="shared" si="1"/>
        <v>0</v>
      </c>
      <c r="H13" s="44">
        <f t="shared" si="2"/>
        <v>0</v>
      </c>
    </row>
    <row r="14" spans="1:8" x14ac:dyDescent="0.25">
      <c r="A14" s="33"/>
      <c r="B14" s="16" t="s">
        <v>181</v>
      </c>
      <c r="C14" s="11" t="s">
        <v>180</v>
      </c>
      <c r="D14" s="11">
        <v>2</v>
      </c>
      <c r="E14" s="44"/>
      <c r="F14" s="44">
        <f t="shared" si="0"/>
        <v>0</v>
      </c>
      <c r="G14" s="44">
        <f t="shared" si="1"/>
        <v>0</v>
      </c>
      <c r="H14" s="44">
        <f t="shared" si="2"/>
        <v>0</v>
      </c>
    </row>
    <row r="15" spans="1:8" x14ac:dyDescent="0.25">
      <c r="A15" s="11">
        <v>10</v>
      </c>
      <c r="B15" s="16" t="s">
        <v>182</v>
      </c>
      <c r="C15" s="11" t="s">
        <v>180</v>
      </c>
      <c r="D15" s="11">
        <v>1</v>
      </c>
      <c r="E15" s="44"/>
      <c r="F15" s="44">
        <f t="shared" si="0"/>
        <v>0</v>
      </c>
      <c r="G15" s="44">
        <f t="shared" si="1"/>
        <v>0</v>
      </c>
      <c r="H15" s="44">
        <f t="shared" si="2"/>
        <v>0</v>
      </c>
    </row>
    <row r="16" spans="1:8" x14ac:dyDescent="0.25">
      <c r="A16" s="11">
        <v>11</v>
      </c>
      <c r="B16" s="16" t="s">
        <v>183</v>
      </c>
      <c r="C16" s="11" t="s">
        <v>180</v>
      </c>
      <c r="D16" s="11">
        <v>1</v>
      </c>
      <c r="E16" s="44"/>
      <c r="F16" s="44">
        <f t="shared" si="0"/>
        <v>0</v>
      </c>
      <c r="G16" s="44">
        <f t="shared" si="1"/>
        <v>0</v>
      </c>
      <c r="H16" s="44">
        <f t="shared" si="2"/>
        <v>0</v>
      </c>
    </row>
    <row r="17" spans="1:8" ht="30" customHeight="1" x14ac:dyDescent="0.25">
      <c r="A17" s="11">
        <v>12</v>
      </c>
      <c r="B17" s="16" t="s">
        <v>184</v>
      </c>
      <c r="C17" s="11" t="s">
        <v>180</v>
      </c>
      <c r="D17" s="11">
        <v>6</v>
      </c>
      <c r="E17" s="44"/>
      <c r="F17" s="44">
        <f t="shared" si="0"/>
        <v>0</v>
      </c>
      <c r="G17" s="44">
        <f t="shared" si="1"/>
        <v>0</v>
      </c>
      <c r="H17" s="44">
        <f t="shared" si="2"/>
        <v>0</v>
      </c>
    </row>
    <row r="18" spans="1:8" x14ac:dyDescent="0.25">
      <c r="A18" s="11" t="s">
        <v>186</v>
      </c>
      <c r="B18" s="16" t="s">
        <v>185</v>
      </c>
      <c r="C18" s="11" t="s">
        <v>180</v>
      </c>
      <c r="D18" s="11">
        <v>4</v>
      </c>
      <c r="E18" s="44"/>
      <c r="F18" s="44">
        <f t="shared" si="0"/>
        <v>0</v>
      </c>
      <c r="G18" s="44">
        <f t="shared" si="1"/>
        <v>0</v>
      </c>
      <c r="H18" s="44">
        <f t="shared" si="2"/>
        <v>0</v>
      </c>
    </row>
    <row r="19" spans="1:8" ht="25.5" x14ac:dyDescent="0.25">
      <c r="A19" s="11" t="s">
        <v>188</v>
      </c>
      <c r="B19" s="16" t="s">
        <v>187</v>
      </c>
      <c r="C19" s="11" t="s">
        <v>180</v>
      </c>
      <c r="D19" s="11">
        <v>1</v>
      </c>
      <c r="E19" s="44"/>
      <c r="F19" s="44">
        <f t="shared" si="0"/>
        <v>0</v>
      </c>
      <c r="G19" s="44">
        <f t="shared" si="1"/>
        <v>0</v>
      </c>
      <c r="H19" s="44">
        <f t="shared" si="2"/>
        <v>0</v>
      </c>
    </row>
    <row r="20" spans="1:8" ht="25.5" x14ac:dyDescent="0.25">
      <c r="A20" s="11">
        <v>14</v>
      </c>
      <c r="B20" s="16" t="s">
        <v>189</v>
      </c>
      <c r="C20" s="11" t="s">
        <v>180</v>
      </c>
      <c r="D20" s="11">
        <v>25</v>
      </c>
      <c r="E20" s="44"/>
      <c r="F20" s="44">
        <f t="shared" si="0"/>
        <v>0</v>
      </c>
      <c r="G20" s="44">
        <f t="shared" si="1"/>
        <v>0</v>
      </c>
      <c r="H20" s="44">
        <f t="shared" si="2"/>
        <v>0</v>
      </c>
    </row>
    <row r="21" spans="1:8" ht="93.75" customHeight="1" x14ac:dyDescent="0.25">
      <c r="A21" s="11">
        <v>15</v>
      </c>
      <c r="B21" s="16" t="s">
        <v>190</v>
      </c>
      <c r="C21" s="11" t="s">
        <v>293</v>
      </c>
      <c r="D21" s="11">
        <v>6</v>
      </c>
      <c r="E21" s="44"/>
      <c r="F21" s="44">
        <f t="shared" si="0"/>
        <v>0</v>
      </c>
      <c r="G21" s="44">
        <f t="shared" si="1"/>
        <v>0</v>
      </c>
      <c r="H21" s="44">
        <f t="shared" si="2"/>
        <v>0</v>
      </c>
    </row>
    <row r="22" spans="1:8" x14ac:dyDescent="0.25">
      <c r="A22" s="33">
        <v>16</v>
      </c>
      <c r="B22" s="34" t="s">
        <v>193</v>
      </c>
      <c r="C22" s="35"/>
      <c r="D22" s="36"/>
      <c r="E22" s="44"/>
      <c r="F22" s="44">
        <f t="shared" si="0"/>
        <v>0</v>
      </c>
      <c r="G22" s="44">
        <f t="shared" si="1"/>
        <v>0</v>
      </c>
      <c r="H22" s="44">
        <f t="shared" si="2"/>
        <v>0</v>
      </c>
    </row>
    <row r="23" spans="1:8" x14ac:dyDescent="0.25">
      <c r="A23" s="33"/>
      <c r="B23" s="16" t="s">
        <v>194</v>
      </c>
      <c r="C23" s="11" t="s">
        <v>168</v>
      </c>
      <c r="D23" s="11">
        <v>1</v>
      </c>
      <c r="E23" s="44"/>
      <c r="F23" s="44">
        <f t="shared" si="0"/>
        <v>0</v>
      </c>
      <c r="G23" s="44">
        <f t="shared" si="1"/>
        <v>0</v>
      </c>
      <c r="H23" s="44">
        <f t="shared" si="2"/>
        <v>0</v>
      </c>
    </row>
    <row r="24" spans="1:8" x14ac:dyDescent="0.25">
      <c r="A24" s="33"/>
      <c r="B24" s="16" t="s">
        <v>195</v>
      </c>
      <c r="C24" s="11" t="s">
        <v>168</v>
      </c>
      <c r="D24" s="11">
        <v>16</v>
      </c>
      <c r="E24" s="44"/>
      <c r="F24" s="44">
        <f t="shared" si="0"/>
        <v>0</v>
      </c>
      <c r="G24" s="44">
        <f t="shared" si="1"/>
        <v>0</v>
      </c>
      <c r="H24" s="44">
        <f t="shared" si="2"/>
        <v>0</v>
      </c>
    </row>
    <row r="25" spans="1:8" ht="135" customHeight="1" x14ac:dyDescent="0.25">
      <c r="A25" s="11">
        <v>17</v>
      </c>
      <c r="B25" s="16" t="s">
        <v>197</v>
      </c>
      <c r="C25" s="11" t="s">
        <v>180</v>
      </c>
      <c r="D25" s="11">
        <v>8</v>
      </c>
      <c r="E25" s="44"/>
      <c r="F25" s="44">
        <f t="shared" si="0"/>
        <v>0</v>
      </c>
      <c r="G25" s="44">
        <f t="shared" si="1"/>
        <v>0</v>
      </c>
      <c r="H25" s="44">
        <f t="shared" si="2"/>
        <v>0</v>
      </c>
    </row>
    <row r="26" spans="1:8" ht="63.75" x14ac:dyDescent="0.25">
      <c r="A26" s="11">
        <v>18</v>
      </c>
      <c r="B26" s="16" t="s">
        <v>198</v>
      </c>
      <c r="C26" s="11" t="s">
        <v>111</v>
      </c>
      <c r="D26" s="11">
        <v>8</v>
      </c>
      <c r="E26" s="44"/>
      <c r="F26" s="44">
        <f t="shared" si="0"/>
        <v>0</v>
      </c>
      <c r="G26" s="44">
        <f t="shared" si="1"/>
        <v>0</v>
      </c>
      <c r="H26" s="44">
        <f t="shared" si="2"/>
        <v>0</v>
      </c>
    </row>
    <row r="27" spans="1:8" ht="72.75" customHeight="1" x14ac:dyDescent="0.25">
      <c r="A27" s="11">
        <v>19</v>
      </c>
      <c r="B27" s="16" t="s">
        <v>199</v>
      </c>
      <c r="C27" s="11" t="s">
        <v>168</v>
      </c>
      <c r="D27" s="11">
        <v>8</v>
      </c>
      <c r="E27" s="44"/>
      <c r="F27" s="44">
        <f t="shared" si="0"/>
        <v>0</v>
      </c>
      <c r="G27" s="44">
        <f t="shared" si="1"/>
        <v>0</v>
      </c>
      <c r="H27" s="44">
        <f t="shared" si="2"/>
        <v>0</v>
      </c>
    </row>
    <row r="28" spans="1:8" ht="30.75" customHeight="1" x14ac:dyDescent="0.25">
      <c r="A28" s="11">
        <v>20</v>
      </c>
      <c r="B28" s="16" t="s">
        <v>200</v>
      </c>
      <c r="C28" s="11" t="s">
        <v>168</v>
      </c>
      <c r="D28" s="11">
        <v>8</v>
      </c>
      <c r="E28" s="44"/>
      <c r="F28" s="44">
        <f t="shared" si="0"/>
        <v>0</v>
      </c>
      <c r="G28" s="44">
        <f t="shared" si="1"/>
        <v>0</v>
      </c>
      <c r="H28" s="44">
        <f t="shared" si="2"/>
        <v>0</v>
      </c>
    </row>
    <row r="29" spans="1:8" ht="138" customHeight="1" x14ac:dyDescent="0.25">
      <c r="A29" s="11">
        <v>21</v>
      </c>
      <c r="B29" s="16" t="s">
        <v>201</v>
      </c>
      <c r="C29" s="11" t="s">
        <v>168</v>
      </c>
      <c r="D29" s="11">
        <v>8</v>
      </c>
      <c r="E29" s="44"/>
      <c r="F29" s="44">
        <f t="shared" si="0"/>
        <v>0</v>
      </c>
      <c r="G29" s="44">
        <f t="shared" si="1"/>
        <v>0</v>
      </c>
      <c r="H29" s="44">
        <f t="shared" si="2"/>
        <v>0</v>
      </c>
    </row>
    <row r="30" spans="1:8" ht="69.75" customHeight="1" x14ac:dyDescent="0.25">
      <c r="A30" s="11">
        <v>22</v>
      </c>
      <c r="B30" s="16" t="s">
        <v>202</v>
      </c>
      <c r="C30" s="11" t="s">
        <v>180</v>
      </c>
      <c r="D30" s="11">
        <v>5</v>
      </c>
      <c r="E30" s="44"/>
      <c r="F30" s="44">
        <f t="shared" si="0"/>
        <v>0</v>
      </c>
      <c r="G30" s="44">
        <f t="shared" si="1"/>
        <v>0</v>
      </c>
      <c r="H30" s="44">
        <f t="shared" si="2"/>
        <v>0</v>
      </c>
    </row>
    <row r="31" spans="1:8" ht="63.75" x14ac:dyDescent="0.25">
      <c r="A31" s="11">
        <v>23</v>
      </c>
      <c r="B31" s="16" t="s">
        <v>203</v>
      </c>
      <c r="C31" s="11" t="s">
        <v>111</v>
      </c>
      <c r="D31" s="11">
        <v>19</v>
      </c>
      <c r="E31" s="44"/>
      <c r="F31" s="44">
        <f t="shared" si="0"/>
        <v>0</v>
      </c>
      <c r="G31" s="44">
        <f t="shared" si="1"/>
        <v>0</v>
      </c>
      <c r="H31" s="44">
        <f t="shared" si="2"/>
        <v>0</v>
      </c>
    </row>
    <row r="32" spans="1:8" ht="25.5" x14ac:dyDescent="0.25">
      <c r="A32" s="11">
        <v>24</v>
      </c>
      <c r="B32" s="16" t="s">
        <v>204</v>
      </c>
      <c r="C32" s="11" t="s">
        <v>180</v>
      </c>
      <c r="D32" s="11">
        <v>11</v>
      </c>
      <c r="E32" s="44"/>
      <c r="F32" s="44">
        <f t="shared" si="0"/>
        <v>0</v>
      </c>
      <c r="G32" s="44">
        <f t="shared" si="1"/>
        <v>0</v>
      </c>
      <c r="H32" s="44">
        <f t="shared" si="2"/>
        <v>0</v>
      </c>
    </row>
    <row r="33" spans="1:8" x14ac:dyDescent="0.25">
      <c r="A33" s="11">
        <v>25</v>
      </c>
      <c r="B33" s="16" t="s">
        <v>205</v>
      </c>
      <c r="C33" s="11" t="s">
        <v>168</v>
      </c>
      <c r="D33" s="11">
        <v>9</v>
      </c>
      <c r="E33" s="44"/>
      <c r="F33" s="44">
        <f t="shared" si="0"/>
        <v>0</v>
      </c>
      <c r="G33" s="44">
        <f t="shared" si="1"/>
        <v>0</v>
      </c>
      <c r="H33" s="44">
        <f t="shared" si="2"/>
        <v>0</v>
      </c>
    </row>
    <row r="34" spans="1:8" ht="153" x14ac:dyDescent="0.25">
      <c r="A34" s="11">
        <v>26</v>
      </c>
      <c r="B34" s="16" t="s">
        <v>206</v>
      </c>
      <c r="C34" s="11" t="s">
        <v>180</v>
      </c>
      <c r="D34" s="11">
        <v>17</v>
      </c>
      <c r="E34" s="44"/>
      <c r="F34" s="44">
        <f t="shared" si="0"/>
        <v>0</v>
      </c>
      <c r="G34" s="44">
        <f t="shared" si="1"/>
        <v>0</v>
      </c>
      <c r="H34" s="44">
        <f t="shared" si="2"/>
        <v>0</v>
      </c>
    </row>
    <row r="35" spans="1:8" x14ac:dyDescent="0.25">
      <c r="A35" s="12" t="s">
        <v>296</v>
      </c>
      <c r="B35" s="27" t="s">
        <v>210</v>
      </c>
      <c r="C35" s="28"/>
      <c r="D35" s="29"/>
      <c r="E35" s="44"/>
      <c r="F35" s="44">
        <f t="shared" si="0"/>
        <v>0</v>
      </c>
      <c r="G35" s="44">
        <f t="shared" si="1"/>
        <v>0</v>
      </c>
      <c r="H35" s="44">
        <f t="shared" si="2"/>
        <v>0</v>
      </c>
    </row>
    <row r="36" spans="1:8" ht="25.5" x14ac:dyDescent="0.25">
      <c r="A36" s="11">
        <v>1</v>
      </c>
      <c r="B36" s="16" t="s">
        <v>211</v>
      </c>
      <c r="C36" s="11" t="s">
        <v>170</v>
      </c>
      <c r="D36" s="11">
        <v>103</v>
      </c>
      <c r="E36" s="44"/>
      <c r="F36" s="44">
        <f t="shared" si="0"/>
        <v>0</v>
      </c>
      <c r="G36" s="44">
        <f t="shared" si="1"/>
        <v>0</v>
      </c>
      <c r="H36" s="44">
        <f t="shared" si="2"/>
        <v>0</v>
      </c>
    </row>
    <row r="37" spans="1:8" x14ac:dyDescent="0.25">
      <c r="A37" s="11">
        <v>2</v>
      </c>
      <c r="B37" s="16" t="s">
        <v>212</v>
      </c>
      <c r="C37" s="11" t="s">
        <v>170</v>
      </c>
      <c r="D37" s="11">
        <v>4</v>
      </c>
      <c r="E37" s="44"/>
      <c r="F37" s="44">
        <f t="shared" si="0"/>
        <v>0</v>
      </c>
      <c r="G37" s="44">
        <f t="shared" si="1"/>
        <v>0</v>
      </c>
      <c r="H37" s="44">
        <f t="shared" si="2"/>
        <v>0</v>
      </c>
    </row>
    <row r="38" spans="1:8" ht="25.5" x14ac:dyDescent="0.25">
      <c r="A38" s="11">
        <v>3</v>
      </c>
      <c r="B38" s="16" t="s">
        <v>213</v>
      </c>
      <c r="C38" s="11" t="s">
        <v>170</v>
      </c>
      <c r="D38" s="11">
        <v>21</v>
      </c>
      <c r="E38" s="44"/>
      <c r="F38" s="44">
        <f t="shared" si="0"/>
        <v>0</v>
      </c>
      <c r="G38" s="44">
        <f t="shared" si="1"/>
        <v>0</v>
      </c>
      <c r="H38" s="44">
        <f t="shared" si="2"/>
        <v>0</v>
      </c>
    </row>
    <row r="39" spans="1:8" ht="25.5" x14ac:dyDescent="0.25">
      <c r="A39" s="11">
        <v>4</v>
      </c>
      <c r="B39" s="16" t="s">
        <v>214</v>
      </c>
      <c r="C39" s="11" t="s">
        <v>111</v>
      </c>
      <c r="D39" s="11">
        <v>1</v>
      </c>
      <c r="E39" s="44"/>
      <c r="F39" s="44">
        <f t="shared" si="0"/>
        <v>0</v>
      </c>
      <c r="G39" s="44">
        <f t="shared" si="1"/>
        <v>0</v>
      </c>
      <c r="H39" s="44">
        <f t="shared" si="2"/>
        <v>0</v>
      </c>
    </row>
    <row r="40" spans="1:8" ht="25.5" x14ac:dyDescent="0.25">
      <c r="A40" s="11">
        <v>5</v>
      </c>
      <c r="B40" s="16" t="s">
        <v>215</v>
      </c>
      <c r="C40" s="11" t="s">
        <v>170</v>
      </c>
      <c r="D40" s="11">
        <v>1</v>
      </c>
      <c r="E40" s="44"/>
      <c r="F40" s="44">
        <f t="shared" si="0"/>
        <v>0</v>
      </c>
      <c r="G40" s="44">
        <f t="shared" si="1"/>
        <v>0</v>
      </c>
      <c r="H40" s="44">
        <f t="shared" si="2"/>
        <v>0</v>
      </c>
    </row>
    <row r="41" spans="1:8" ht="76.5" x14ac:dyDescent="0.25">
      <c r="A41" s="11">
        <v>6</v>
      </c>
      <c r="B41" s="16" t="s">
        <v>216</v>
      </c>
      <c r="C41" s="11" t="s">
        <v>168</v>
      </c>
      <c r="D41" s="11">
        <v>1</v>
      </c>
      <c r="E41" s="44"/>
      <c r="F41" s="44">
        <f t="shared" si="0"/>
        <v>0</v>
      </c>
      <c r="G41" s="44">
        <f t="shared" si="1"/>
        <v>0</v>
      </c>
      <c r="H41" s="44">
        <f t="shared" si="2"/>
        <v>0</v>
      </c>
    </row>
    <row r="42" spans="1:8" ht="63.75" x14ac:dyDescent="0.25">
      <c r="A42" s="11">
        <v>7</v>
      </c>
      <c r="B42" s="16" t="s">
        <v>217</v>
      </c>
      <c r="C42" s="11" t="s">
        <v>168</v>
      </c>
      <c r="D42" s="11">
        <v>1</v>
      </c>
      <c r="E42" s="44"/>
      <c r="F42" s="44">
        <f t="shared" si="0"/>
        <v>0</v>
      </c>
      <c r="G42" s="44">
        <f t="shared" si="1"/>
        <v>0</v>
      </c>
      <c r="H42" s="44">
        <f t="shared" si="2"/>
        <v>0</v>
      </c>
    </row>
    <row r="43" spans="1:8" ht="140.25" x14ac:dyDescent="0.25">
      <c r="A43" s="11">
        <v>8</v>
      </c>
      <c r="B43" s="16" t="s">
        <v>218</v>
      </c>
      <c r="C43" s="11" t="s">
        <v>168</v>
      </c>
      <c r="D43" s="11">
        <v>1</v>
      </c>
      <c r="E43" s="44"/>
      <c r="F43" s="44">
        <f t="shared" si="0"/>
        <v>0</v>
      </c>
      <c r="G43" s="44">
        <f t="shared" si="1"/>
        <v>0</v>
      </c>
      <c r="H43" s="44">
        <f t="shared" si="2"/>
        <v>0</v>
      </c>
    </row>
    <row r="44" spans="1:8" ht="133.5" customHeight="1" x14ac:dyDescent="0.25">
      <c r="A44" s="11">
        <v>9</v>
      </c>
      <c r="B44" s="16" t="s">
        <v>219</v>
      </c>
      <c r="C44" s="11" t="s">
        <v>168</v>
      </c>
      <c r="D44" s="11">
        <v>1</v>
      </c>
      <c r="E44" s="44"/>
      <c r="F44" s="44">
        <f t="shared" si="0"/>
        <v>0</v>
      </c>
      <c r="G44" s="44">
        <f t="shared" si="1"/>
        <v>0</v>
      </c>
      <c r="H44" s="44">
        <f t="shared" si="2"/>
        <v>0</v>
      </c>
    </row>
    <row r="45" spans="1:8" ht="127.5" x14ac:dyDescent="0.25">
      <c r="A45" s="11">
        <v>10</v>
      </c>
      <c r="B45" s="16" t="s">
        <v>220</v>
      </c>
      <c r="C45" s="11" t="s">
        <v>168</v>
      </c>
      <c r="D45" s="11">
        <v>1</v>
      </c>
      <c r="E45" s="44"/>
      <c r="F45" s="44">
        <f t="shared" si="0"/>
        <v>0</v>
      </c>
      <c r="G45" s="44">
        <f t="shared" si="1"/>
        <v>0</v>
      </c>
      <c r="H45" s="44">
        <f t="shared" si="2"/>
        <v>0</v>
      </c>
    </row>
    <row r="46" spans="1:8" ht="25.5" x14ac:dyDescent="0.25">
      <c r="A46" s="11">
        <v>11</v>
      </c>
      <c r="B46" s="16" t="s">
        <v>221</v>
      </c>
      <c r="C46" s="11" t="s">
        <v>294</v>
      </c>
      <c r="D46" s="11">
        <v>1</v>
      </c>
      <c r="E46" s="44"/>
      <c r="F46" s="44">
        <f t="shared" si="0"/>
        <v>0</v>
      </c>
      <c r="G46" s="44">
        <f t="shared" si="1"/>
        <v>0</v>
      </c>
      <c r="H46" s="44">
        <f t="shared" si="2"/>
        <v>0</v>
      </c>
    </row>
    <row r="47" spans="1:8" ht="38.25" x14ac:dyDescent="0.25">
      <c r="A47" s="11">
        <v>12</v>
      </c>
      <c r="B47" s="16" t="s">
        <v>222</v>
      </c>
      <c r="C47" s="11" t="s">
        <v>223</v>
      </c>
      <c r="D47" s="11">
        <v>1</v>
      </c>
      <c r="E47" s="44"/>
      <c r="F47" s="44">
        <f t="shared" si="0"/>
        <v>0</v>
      </c>
      <c r="G47" s="44">
        <f t="shared" si="1"/>
        <v>0</v>
      </c>
      <c r="H47" s="44">
        <f t="shared" si="2"/>
        <v>0</v>
      </c>
    </row>
    <row r="48" spans="1:8" ht="38.25" x14ac:dyDescent="0.25">
      <c r="A48" s="11">
        <v>13</v>
      </c>
      <c r="B48" s="16" t="s">
        <v>224</v>
      </c>
      <c r="C48" s="11" t="s">
        <v>223</v>
      </c>
      <c r="D48" s="11">
        <v>1</v>
      </c>
      <c r="E48" s="44"/>
      <c r="F48" s="44">
        <f t="shared" si="0"/>
        <v>0</v>
      </c>
      <c r="G48" s="44">
        <f t="shared" si="1"/>
        <v>0</v>
      </c>
      <c r="H48" s="44">
        <f t="shared" si="2"/>
        <v>0</v>
      </c>
    </row>
    <row r="49" spans="1:8" ht="38.25" x14ac:dyDescent="0.25">
      <c r="A49" s="11">
        <v>14</v>
      </c>
      <c r="B49" s="16" t="s">
        <v>225</v>
      </c>
      <c r="C49" s="11" t="s">
        <v>223</v>
      </c>
      <c r="D49" s="11">
        <v>1</v>
      </c>
      <c r="E49" s="44"/>
      <c r="F49" s="44">
        <f t="shared" si="0"/>
        <v>0</v>
      </c>
      <c r="G49" s="44">
        <f t="shared" si="1"/>
        <v>0</v>
      </c>
      <c r="H49" s="44">
        <f t="shared" si="2"/>
        <v>0</v>
      </c>
    </row>
    <row r="50" spans="1:8" ht="63.75" x14ac:dyDescent="0.25">
      <c r="A50" s="11">
        <v>15</v>
      </c>
      <c r="B50" s="16" t="s">
        <v>226</v>
      </c>
      <c r="C50" s="11" t="s">
        <v>223</v>
      </c>
      <c r="D50" s="11">
        <v>1</v>
      </c>
      <c r="E50" s="44"/>
      <c r="F50" s="44">
        <f t="shared" si="0"/>
        <v>0</v>
      </c>
      <c r="G50" s="44">
        <f t="shared" si="1"/>
        <v>0</v>
      </c>
      <c r="H50" s="44">
        <f t="shared" si="2"/>
        <v>0</v>
      </c>
    </row>
    <row r="51" spans="1:8" x14ac:dyDescent="0.25">
      <c r="A51" s="12" t="s">
        <v>141</v>
      </c>
      <c r="B51" s="27" t="s">
        <v>228</v>
      </c>
      <c r="C51" s="28"/>
      <c r="D51" s="29"/>
      <c r="E51" s="44"/>
      <c r="F51" s="44">
        <f t="shared" si="0"/>
        <v>0</v>
      </c>
      <c r="G51" s="44">
        <f t="shared" si="1"/>
        <v>0</v>
      </c>
      <c r="H51" s="44">
        <f t="shared" si="2"/>
        <v>0</v>
      </c>
    </row>
    <row r="52" spans="1:8" x14ac:dyDescent="0.25">
      <c r="A52" s="11">
        <v>1</v>
      </c>
      <c r="B52" s="16" t="s">
        <v>229</v>
      </c>
      <c r="C52" s="11" t="s">
        <v>180</v>
      </c>
      <c r="D52" s="11">
        <v>1</v>
      </c>
      <c r="E52" s="44"/>
      <c r="F52" s="44">
        <f t="shared" si="0"/>
        <v>0</v>
      </c>
      <c r="G52" s="44">
        <f t="shared" si="1"/>
        <v>0</v>
      </c>
      <c r="H52" s="44">
        <f t="shared" si="2"/>
        <v>0</v>
      </c>
    </row>
    <row r="53" spans="1:8" ht="25.5" x14ac:dyDescent="0.25">
      <c r="A53" s="11">
        <v>2</v>
      </c>
      <c r="B53" s="16" t="s">
        <v>230</v>
      </c>
      <c r="C53" s="11" t="s">
        <v>8</v>
      </c>
      <c r="D53" s="14">
        <v>1</v>
      </c>
      <c r="E53" s="44"/>
      <c r="F53" s="44">
        <f t="shared" si="0"/>
        <v>0</v>
      </c>
      <c r="G53" s="44">
        <f t="shared" si="1"/>
        <v>0</v>
      </c>
      <c r="H53" s="44">
        <f t="shared" si="2"/>
        <v>0</v>
      </c>
    </row>
    <row r="54" spans="1:8" x14ac:dyDescent="0.25">
      <c r="A54" s="12" t="s">
        <v>161</v>
      </c>
      <c r="B54" s="27" t="s">
        <v>232</v>
      </c>
      <c r="C54" s="28"/>
      <c r="D54" s="29"/>
      <c r="E54" s="44"/>
      <c r="F54" s="44">
        <f t="shared" si="0"/>
        <v>0</v>
      </c>
      <c r="G54" s="44">
        <f t="shared" si="1"/>
        <v>0</v>
      </c>
      <c r="H54" s="44">
        <f t="shared" si="2"/>
        <v>0</v>
      </c>
    </row>
    <row r="55" spans="1:8" x14ac:dyDescent="0.25">
      <c r="A55" s="11">
        <v>1</v>
      </c>
      <c r="B55" s="16" t="s">
        <v>233</v>
      </c>
      <c r="C55" s="11" t="s">
        <v>168</v>
      </c>
      <c r="D55" s="11">
        <v>1</v>
      </c>
      <c r="E55" s="44"/>
      <c r="F55" s="44">
        <f t="shared" si="0"/>
        <v>0</v>
      </c>
      <c r="G55" s="44">
        <f t="shared" si="1"/>
        <v>0</v>
      </c>
      <c r="H55" s="44">
        <f t="shared" si="2"/>
        <v>0</v>
      </c>
    </row>
    <row r="56" spans="1:8" x14ac:dyDescent="0.25">
      <c r="A56" s="6">
        <v>2</v>
      </c>
      <c r="B56" s="16" t="s">
        <v>234</v>
      </c>
      <c r="C56" s="14" t="s">
        <v>180</v>
      </c>
      <c r="D56" s="6">
        <v>1</v>
      </c>
      <c r="E56" s="44"/>
      <c r="F56" s="44">
        <f t="shared" si="0"/>
        <v>0</v>
      </c>
      <c r="G56" s="44">
        <f t="shared" si="1"/>
        <v>0</v>
      </c>
      <c r="H56" s="44">
        <f t="shared" si="2"/>
        <v>0</v>
      </c>
    </row>
    <row r="57" spans="1:8" x14ac:dyDescent="0.25">
      <c r="A57" s="12" t="s">
        <v>209</v>
      </c>
      <c r="B57" s="27" t="s">
        <v>236</v>
      </c>
      <c r="C57" s="28"/>
      <c r="D57" s="29"/>
      <c r="E57" s="44"/>
      <c r="F57" s="44">
        <f t="shared" si="0"/>
        <v>0</v>
      </c>
      <c r="G57" s="44">
        <f t="shared" si="1"/>
        <v>0</v>
      </c>
      <c r="H57" s="44">
        <f t="shared" si="2"/>
        <v>0</v>
      </c>
    </row>
    <row r="58" spans="1:8" ht="25.5" x14ac:dyDescent="0.25">
      <c r="A58" s="11">
        <v>1</v>
      </c>
      <c r="B58" s="16" t="s">
        <v>237</v>
      </c>
      <c r="C58" s="11" t="s">
        <v>168</v>
      </c>
      <c r="D58" s="11">
        <v>7</v>
      </c>
      <c r="E58" s="44"/>
      <c r="F58" s="44">
        <f t="shared" si="0"/>
        <v>0</v>
      </c>
      <c r="G58" s="44">
        <f t="shared" si="1"/>
        <v>0</v>
      </c>
      <c r="H58" s="44">
        <f t="shared" si="2"/>
        <v>0</v>
      </c>
    </row>
    <row r="59" spans="1:8" ht="38.25" x14ac:dyDescent="0.25">
      <c r="A59" s="11">
        <v>2</v>
      </c>
      <c r="B59" s="16" t="s">
        <v>238</v>
      </c>
      <c r="C59" s="11" t="s">
        <v>168</v>
      </c>
      <c r="D59" s="11">
        <v>9</v>
      </c>
      <c r="E59" s="44"/>
      <c r="F59" s="44">
        <f t="shared" si="0"/>
        <v>0</v>
      </c>
      <c r="G59" s="44">
        <f t="shared" si="1"/>
        <v>0</v>
      </c>
      <c r="H59" s="44">
        <f t="shared" si="2"/>
        <v>0</v>
      </c>
    </row>
    <row r="60" spans="1:8" ht="51" x14ac:dyDescent="0.25">
      <c r="A60" s="11">
        <v>3</v>
      </c>
      <c r="B60" s="16" t="s">
        <v>239</v>
      </c>
      <c r="C60" s="11" t="s">
        <v>168</v>
      </c>
      <c r="D60" s="11">
        <v>12</v>
      </c>
      <c r="E60" s="44"/>
      <c r="F60" s="44">
        <f t="shared" si="0"/>
        <v>0</v>
      </c>
      <c r="G60" s="44">
        <f t="shared" si="1"/>
        <v>0</v>
      </c>
      <c r="H60" s="44">
        <f t="shared" si="2"/>
        <v>0</v>
      </c>
    </row>
    <row r="61" spans="1:8" ht="53.25" customHeight="1" x14ac:dyDescent="0.25">
      <c r="A61" s="11">
        <v>4</v>
      </c>
      <c r="B61" s="16" t="s">
        <v>240</v>
      </c>
      <c r="C61" s="11" t="s">
        <v>168</v>
      </c>
      <c r="D61" s="11">
        <v>1</v>
      </c>
      <c r="E61" s="44"/>
      <c r="F61" s="44">
        <f t="shared" si="0"/>
        <v>0</v>
      </c>
      <c r="G61" s="44">
        <f t="shared" si="1"/>
        <v>0</v>
      </c>
      <c r="H61" s="44">
        <f t="shared" si="2"/>
        <v>0</v>
      </c>
    </row>
    <row r="62" spans="1:8" ht="63.75" x14ac:dyDescent="0.25">
      <c r="A62" s="11">
        <v>5</v>
      </c>
      <c r="B62" s="16" t="s">
        <v>241</v>
      </c>
      <c r="C62" s="11" t="s">
        <v>168</v>
      </c>
      <c r="D62" s="11">
        <v>5</v>
      </c>
      <c r="E62" s="44"/>
      <c r="F62" s="44">
        <f t="shared" si="0"/>
        <v>0</v>
      </c>
      <c r="G62" s="44">
        <f t="shared" si="1"/>
        <v>0</v>
      </c>
      <c r="H62" s="44">
        <f t="shared" si="2"/>
        <v>0</v>
      </c>
    </row>
    <row r="63" spans="1:8" ht="63.75" x14ac:dyDescent="0.25">
      <c r="A63" s="11">
        <v>6</v>
      </c>
      <c r="B63" s="16" t="s">
        <v>242</v>
      </c>
      <c r="C63" s="11" t="s">
        <v>168</v>
      </c>
      <c r="D63" s="11">
        <v>1</v>
      </c>
      <c r="E63" s="44"/>
      <c r="F63" s="44">
        <f t="shared" si="0"/>
        <v>0</v>
      </c>
      <c r="G63" s="44">
        <f t="shared" si="1"/>
        <v>0</v>
      </c>
      <c r="H63" s="44">
        <f t="shared" si="2"/>
        <v>0</v>
      </c>
    </row>
    <row r="64" spans="1:8" ht="51" x14ac:dyDescent="0.25">
      <c r="A64" s="11">
        <v>7</v>
      </c>
      <c r="B64" s="16" t="s">
        <v>243</v>
      </c>
      <c r="C64" s="11" t="s">
        <v>168</v>
      </c>
      <c r="D64" s="11">
        <v>1</v>
      </c>
      <c r="E64" s="44"/>
      <c r="F64" s="44">
        <f t="shared" si="0"/>
        <v>0</v>
      </c>
      <c r="G64" s="44">
        <f t="shared" si="1"/>
        <v>0</v>
      </c>
      <c r="H64" s="44">
        <f t="shared" si="2"/>
        <v>0</v>
      </c>
    </row>
    <row r="65" spans="1:8" ht="51" x14ac:dyDescent="0.25">
      <c r="A65" s="11">
        <v>8</v>
      </c>
      <c r="B65" s="16" t="s">
        <v>244</v>
      </c>
      <c r="C65" s="11" t="s">
        <v>168</v>
      </c>
      <c r="D65" s="11">
        <v>1</v>
      </c>
      <c r="E65" s="44"/>
      <c r="F65" s="44">
        <f t="shared" si="0"/>
        <v>0</v>
      </c>
      <c r="G65" s="44">
        <f t="shared" si="1"/>
        <v>0</v>
      </c>
      <c r="H65" s="44">
        <f t="shared" si="2"/>
        <v>0</v>
      </c>
    </row>
    <row r="66" spans="1:8" ht="38.25" x14ac:dyDescent="0.25">
      <c r="A66" s="11">
        <v>9</v>
      </c>
      <c r="B66" s="16" t="s">
        <v>245</v>
      </c>
      <c r="C66" s="11" t="s">
        <v>168</v>
      </c>
      <c r="D66" s="11">
        <v>5</v>
      </c>
      <c r="E66" s="44"/>
      <c r="F66" s="44">
        <f t="shared" si="0"/>
        <v>0</v>
      </c>
      <c r="G66" s="44">
        <f t="shared" si="1"/>
        <v>0</v>
      </c>
      <c r="H66" s="44">
        <f t="shared" si="2"/>
        <v>0</v>
      </c>
    </row>
    <row r="67" spans="1:8" ht="89.25" x14ac:dyDescent="0.25">
      <c r="A67" s="11">
        <v>10</v>
      </c>
      <c r="B67" s="16" t="s">
        <v>246</v>
      </c>
      <c r="C67" s="11" t="s">
        <v>168</v>
      </c>
      <c r="D67" s="11">
        <v>1</v>
      </c>
      <c r="E67" s="44"/>
      <c r="F67" s="44">
        <f t="shared" si="0"/>
        <v>0</v>
      </c>
      <c r="G67" s="44">
        <f t="shared" si="1"/>
        <v>0</v>
      </c>
      <c r="H67" s="44">
        <f t="shared" si="2"/>
        <v>0</v>
      </c>
    </row>
    <row r="68" spans="1:8" ht="63.75" x14ac:dyDescent="0.25">
      <c r="A68" s="11">
        <v>11</v>
      </c>
      <c r="B68" s="16" t="s">
        <v>247</v>
      </c>
      <c r="C68" s="11" t="s">
        <v>168</v>
      </c>
      <c r="D68" s="11">
        <v>1</v>
      </c>
      <c r="E68" s="44"/>
      <c r="F68" s="44">
        <f t="shared" si="0"/>
        <v>0</v>
      </c>
      <c r="G68" s="44">
        <f t="shared" si="1"/>
        <v>0</v>
      </c>
      <c r="H68" s="44">
        <f t="shared" si="2"/>
        <v>0</v>
      </c>
    </row>
    <row r="69" spans="1:8" ht="51" x14ac:dyDescent="0.25">
      <c r="A69" s="11">
        <v>12</v>
      </c>
      <c r="B69" s="16" t="s">
        <v>248</v>
      </c>
      <c r="C69" s="11" t="s">
        <v>168</v>
      </c>
      <c r="D69" s="11">
        <v>1</v>
      </c>
      <c r="E69" s="44"/>
      <c r="F69" s="44">
        <f t="shared" ref="F69:F132" si="3">E69*1.2</f>
        <v>0</v>
      </c>
      <c r="G69" s="44">
        <f t="shared" ref="G69:G132" si="4">D69*E69</f>
        <v>0</v>
      </c>
      <c r="H69" s="44">
        <f t="shared" ref="H69:H132" si="5">D69*F69</f>
        <v>0</v>
      </c>
    </row>
    <row r="70" spans="1:8" ht="38.25" x14ac:dyDescent="0.25">
      <c r="A70" s="11">
        <v>13</v>
      </c>
      <c r="B70" s="16" t="s">
        <v>249</v>
      </c>
      <c r="C70" s="11" t="s">
        <v>168</v>
      </c>
      <c r="D70" s="11">
        <v>1</v>
      </c>
      <c r="E70" s="44"/>
      <c r="F70" s="44">
        <f t="shared" si="3"/>
        <v>0</v>
      </c>
      <c r="G70" s="44">
        <f t="shared" si="4"/>
        <v>0</v>
      </c>
      <c r="H70" s="44">
        <f t="shared" si="5"/>
        <v>0</v>
      </c>
    </row>
    <row r="71" spans="1:8" ht="51" x14ac:dyDescent="0.25">
      <c r="A71" s="11">
        <v>14</v>
      </c>
      <c r="B71" s="16" t="s">
        <v>257</v>
      </c>
      <c r="C71" s="11" t="s">
        <v>180</v>
      </c>
      <c r="D71" s="11">
        <v>1</v>
      </c>
      <c r="E71" s="44"/>
      <c r="F71" s="44">
        <f t="shared" si="3"/>
        <v>0</v>
      </c>
      <c r="G71" s="44">
        <f t="shared" si="4"/>
        <v>0</v>
      </c>
      <c r="H71" s="44">
        <f t="shared" si="5"/>
        <v>0</v>
      </c>
    </row>
    <row r="72" spans="1:8" ht="38.25" x14ac:dyDescent="0.25">
      <c r="A72" s="11">
        <v>15</v>
      </c>
      <c r="B72" s="16" t="s">
        <v>258</v>
      </c>
      <c r="C72" s="11" t="s">
        <v>170</v>
      </c>
      <c r="D72" s="11">
        <v>1</v>
      </c>
      <c r="E72" s="44"/>
      <c r="F72" s="44">
        <f t="shared" si="3"/>
        <v>0</v>
      </c>
      <c r="G72" s="44">
        <f t="shared" si="4"/>
        <v>0</v>
      </c>
      <c r="H72" s="44">
        <f t="shared" si="5"/>
        <v>0</v>
      </c>
    </row>
    <row r="73" spans="1:8" ht="25.5" x14ac:dyDescent="0.25">
      <c r="A73" s="11">
        <v>16</v>
      </c>
      <c r="B73" s="16" t="s">
        <v>259</v>
      </c>
      <c r="C73" s="11" t="s">
        <v>290</v>
      </c>
      <c r="D73" s="11">
        <v>11</v>
      </c>
      <c r="E73" s="44"/>
      <c r="F73" s="44">
        <f t="shared" si="3"/>
        <v>0</v>
      </c>
      <c r="G73" s="44">
        <f t="shared" si="4"/>
        <v>0</v>
      </c>
      <c r="H73" s="44">
        <f t="shared" si="5"/>
        <v>0</v>
      </c>
    </row>
    <row r="74" spans="1:8" x14ac:dyDescent="0.25">
      <c r="A74" s="12" t="s">
        <v>227</v>
      </c>
      <c r="B74" s="30" t="s">
        <v>5</v>
      </c>
      <c r="C74" s="31"/>
      <c r="D74" s="32"/>
      <c r="E74" s="44"/>
      <c r="F74" s="44">
        <f t="shared" si="3"/>
        <v>0</v>
      </c>
      <c r="G74" s="44">
        <f t="shared" si="4"/>
        <v>0</v>
      </c>
      <c r="H74" s="44">
        <f t="shared" si="5"/>
        <v>0</v>
      </c>
    </row>
    <row r="75" spans="1:8" ht="43.5" customHeight="1" x14ac:dyDescent="0.25">
      <c r="A75" s="11">
        <v>1</v>
      </c>
      <c r="B75" s="16" t="s">
        <v>7</v>
      </c>
      <c r="C75" s="11" t="s">
        <v>8</v>
      </c>
      <c r="D75" s="11">
        <v>1</v>
      </c>
      <c r="E75" s="44"/>
      <c r="F75" s="44">
        <f t="shared" si="3"/>
        <v>0</v>
      </c>
      <c r="G75" s="44">
        <f t="shared" si="4"/>
        <v>0</v>
      </c>
      <c r="H75" s="44">
        <f t="shared" si="5"/>
        <v>0</v>
      </c>
    </row>
    <row r="76" spans="1:8" ht="38.25" x14ac:dyDescent="0.25">
      <c r="A76" s="11">
        <v>2</v>
      </c>
      <c r="B76" s="16" t="s">
        <v>10</v>
      </c>
      <c r="C76" s="11" t="s">
        <v>8</v>
      </c>
      <c r="D76" s="11">
        <v>1</v>
      </c>
      <c r="E76" s="44"/>
      <c r="F76" s="44">
        <f t="shared" si="3"/>
        <v>0</v>
      </c>
      <c r="G76" s="44">
        <f t="shared" si="4"/>
        <v>0</v>
      </c>
      <c r="H76" s="44">
        <f t="shared" si="5"/>
        <v>0</v>
      </c>
    </row>
    <row r="77" spans="1:8" ht="38.25" x14ac:dyDescent="0.25">
      <c r="A77" s="11">
        <v>3</v>
      </c>
      <c r="B77" s="16" t="s">
        <v>12</v>
      </c>
      <c r="C77" s="11" t="s">
        <v>8</v>
      </c>
      <c r="D77" s="11">
        <v>1</v>
      </c>
      <c r="E77" s="44"/>
      <c r="F77" s="44">
        <f t="shared" si="3"/>
        <v>0</v>
      </c>
      <c r="G77" s="44">
        <f t="shared" si="4"/>
        <v>0</v>
      </c>
      <c r="H77" s="44">
        <f t="shared" si="5"/>
        <v>0</v>
      </c>
    </row>
    <row r="78" spans="1:8" ht="38.25" x14ac:dyDescent="0.25">
      <c r="A78" s="11">
        <v>4</v>
      </c>
      <c r="B78" s="16" t="s">
        <v>14</v>
      </c>
      <c r="C78" s="11" t="s">
        <v>8</v>
      </c>
      <c r="D78" s="11">
        <v>1</v>
      </c>
      <c r="E78" s="44"/>
      <c r="F78" s="44">
        <f t="shared" si="3"/>
        <v>0</v>
      </c>
      <c r="G78" s="44">
        <f t="shared" si="4"/>
        <v>0</v>
      </c>
      <c r="H78" s="44">
        <f t="shared" si="5"/>
        <v>0</v>
      </c>
    </row>
    <row r="79" spans="1:8" ht="38.25" x14ac:dyDescent="0.25">
      <c r="A79" s="11">
        <v>5</v>
      </c>
      <c r="B79" s="16" t="s">
        <v>16</v>
      </c>
      <c r="C79" s="11" t="s">
        <v>8</v>
      </c>
      <c r="D79" s="11">
        <v>1</v>
      </c>
      <c r="E79" s="44"/>
      <c r="F79" s="44">
        <f t="shared" si="3"/>
        <v>0</v>
      </c>
      <c r="G79" s="44">
        <f t="shared" si="4"/>
        <v>0</v>
      </c>
      <c r="H79" s="44">
        <f t="shared" si="5"/>
        <v>0</v>
      </c>
    </row>
    <row r="80" spans="1:8" ht="25.5" x14ac:dyDescent="0.25">
      <c r="A80" s="11">
        <v>6</v>
      </c>
      <c r="B80" s="16" t="s">
        <v>18</v>
      </c>
      <c r="C80" s="11" t="s">
        <v>8</v>
      </c>
      <c r="D80" s="11">
        <v>1</v>
      </c>
      <c r="E80" s="44"/>
      <c r="F80" s="44">
        <f t="shared" si="3"/>
        <v>0</v>
      </c>
      <c r="G80" s="44">
        <f t="shared" si="4"/>
        <v>0</v>
      </c>
      <c r="H80" s="44">
        <f t="shared" si="5"/>
        <v>0</v>
      </c>
    </row>
    <row r="81" spans="1:8" ht="25.5" x14ac:dyDescent="0.25">
      <c r="A81" s="11">
        <v>7</v>
      </c>
      <c r="B81" s="16" t="s">
        <v>20</v>
      </c>
      <c r="C81" s="11" t="s">
        <v>8</v>
      </c>
      <c r="D81" s="11">
        <v>1</v>
      </c>
      <c r="E81" s="44"/>
      <c r="F81" s="44">
        <f t="shared" si="3"/>
        <v>0</v>
      </c>
      <c r="G81" s="44">
        <f t="shared" si="4"/>
        <v>0</v>
      </c>
      <c r="H81" s="44">
        <f t="shared" si="5"/>
        <v>0</v>
      </c>
    </row>
    <row r="82" spans="1:8" ht="38.25" x14ac:dyDescent="0.25">
      <c r="A82" s="11">
        <v>8</v>
      </c>
      <c r="B82" s="16" t="s">
        <v>22</v>
      </c>
      <c r="C82" s="11" t="s">
        <v>8</v>
      </c>
      <c r="D82" s="11">
        <v>1</v>
      </c>
      <c r="E82" s="44"/>
      <c r="F82" s="44">
        <f t="shared" si="3"/>
        <v>0</v>
      </c>
      <c r="G82" s="44">
        <f t="shared" si="4"/>
        <v>0</v>
      </c>
      <c r="H82" s="44">
        <f t="shared" si="5"/>
        <v>0</v>
      </c>
    </row>
    <row r="83" spans="1:8" ht="38.25" x14ac:dyDescent="0.25">
      <c r="A83" s="11">
        <v>9</v>
      </c>
      <c r="B83" s="16" t="s">
        <v>24</v>
      </c>
      <c r="C83" s="11" t="s">
        <v>8</v>
      </c>
      <c r="D83" s="11">
        <v>1</v>
      </c>
      <c r="E83" s="44"/>
      <c r="F83" s="44">
        <f t="shared" si="3"/>
        <v>0</v>
      </c>
      <c r="G83" s="44">
        <f t="shared" si="4"/>
        <v>0</v>
      </c>
      <c r="H83" s="44">
        <f t="shared" si="5"/>
        <v>0</v>
      </c>
    </row>
    <row r="84" spans="1:8" ht="38.25" x14ac:dyDescent="0.25">
      <c r="A84" s="11">
        <v>10</v>
      </c>
      <c r="B84" s="16" t="s">
        <v>26</v>
      </c>
      <c r="C84" s="11" t="s">
        <v>8</v>
      </c>
      <c r="D84" s="11">
        <v>1</v>
      </c>
      <c r="E84" s="44"/>
      <c r="F84" s="44">
        <f t="shared" si="3"/>
        <v>0</v>
      </c>
      <c r="G84" s="44">
        <f t="shared" si="4"/>
        <v>0</v>
      </c>
      <c r="H84" s="44">
        <f t="shared" si="5"/>
        <v>0</v>
      </c>
    </row>
    <row r="85" spans="1:8" ht="38.25" x14ac:dyDescent="0.25">
      <c r="A85" s="11">
        <v>11</v>
      </c>
      <c r="B85" s="16" t="s">
        <v>28</v>
      </c>
      <c r="C85" s="11" t="s">
        <v>8</v>
      </c>
      <c r="D85" s="11">
        <v>1</v>
      </c>
      <c r="E85" s="44"/>
      <c r="F85" s="44">
        <f t="shared" si="3"/>
        <v>0</v>
      </c>
      <c r="G85" s="44">
        <f t="shared" si="4"/>
        <v>0</v>
      </c>
      <c r="H85" s="44">
        <f t="shared" si="5"/>
        <v>0</v>
      </c>
    </row>
    <row r="86" spans="1:8" ht="38.25" x14ac:dyDescent="0.25">
      <c r="A86" s="11">
        <v>12</v>
      </c>
      <c r="B86" s="16" t="s">
        <v>30</v>
      </c>
      <c r="C86" s="11" t="s">
        <v>8</v>
      </c>
      <c r="D86" s="11">
        <v>1</v>
      </c>
      <c r="E86" s="44"/>
      <c r="F86" s="44">
        <f t="shared" si="3"/>
        <v>0</v>
      </c>
      <c r="G86" s="44">
        <f t="shared" si="4"/>
        <v>0</v>
      </c>
      <c r="H86" s="44">
        <f t="shared" si="5"/>
        <v>0</v>
      </c>
    </row>
    <row r="87" spans="1:8" ht="25.5" x14ac:dyDescent="0.25">
      <c r="A87" s="11">
        <v>13</v>
      </c>
      <c r="B87" s="16" t="s">
        <v>32</v>
      </c>
      <c r="C87" s="11" t="s">
        <v>8</v>
      </c>
      <c r="D87" s="11">
        <v>1</v>
      </c>
      <c r="E87" s="44"/>
      <c r="F87" s="44">
        <f t="shared" si="3"/>
        <v>0</v>
      </c>
      <c r="G87" s="44">
        <f t="shared" si="4"/>
        <v>0</v>
      </c>
      <c r="H87" s="44">
        <f t="shared" si="5"/>
        <v>0</v>
      </c>
    </row>
    <row r="88" spans="1:8" ht="25.5" x14ac:dyDescent="0.25">
      <c r="A88" s="11">
        <v>14</v>
      </c>
      <c r="B88" s="16" t="s">
        <v>33</v>
      </c>
      <c r="C88" s="11" t="s">
        <v>8</v>
      </c>
      <c r="D88" s="11">
        <v>1</v>
      </c>
      <c r="E88" s="44"/>
      <c r="F88" s="44">
        <f t="shared" si="3"/>
        <v>0</v>
      </c>
      <c r="G88" s="44">
        <f t="shared" si="4"/>
        <v>0</v>
      </c>
      <c r="H88" s="44">
        <f t="shared" si="5"/>
        <v>0</v>
      </c>
    </row>
    <row r="89" spans="1:8" ht="38.25" x14ac:dyDescent="0.25">
      <c r="A89" s="11" t="s">
        <v>34</v>
      </c>
      <c r="B89" s="16" t="s">
        <v>35</v>
      </c>
      <c r="C89" s="11" t="s">
        <v>8</v>
      </c>
      <c r="D89" s="11">
        <v>1</v>
      </c>
      <c r="E89" s="44"/>
      <c r="F89" s="44">
        <f t="shared" si="3"/>
        <v>0</v>
      </c>
      <c r="G89" s="44">
        <f t="shared" si="4"/>
        <v>0</v>
      </c>
      <c r="H89" s="44">
        <f t="shared" si="5"/>
        <v>0</v>
      </c>
    </row>
    <row r="90" spans="1:8" ht="38.25" x14ac:dyDescent="0.25">
      <c r="A90" s="11" t="s">
        <v>288</v>
      </c>
      <c r="B90" s="16" t="s">
        <v>37</v>
      </c>
      <c r="C90" s="11" t="s">
        <v>8</v>
      </c>
      <c r="D90" s="11">
        <v>1</v>
      </c>
      <c r="E90" s="44"/>
      <c r="F90" s="44">
        <f t="shared" si="3"/>
        <v>0</v>
      </c>
      <c r="G90" s="44">
        <f t="shared" si="4"/>
        <v>0</v>
      </c>
      <c r="H90" s="44">
        <f t="shared" si="5"/>
        <v>0</v>
      </c>
    </row>
    <row r="91" spans="1:8" ht="38.25" x14ac:dyDescent="0.25">
      <c r="A91" s="11" t="s">
        <v>40</v>
      </c>
      <c r="B91" s="16" t="s">
        <v>39</v>
      </c>
      <c r="C91" s="11" t="s">
        <v>8</v>
      </c>
      <c r="D91" s="11">
        <v>1</v>
      </c>
      <c r="E91" s="44"/>
      <c r="F91" s="44">
        <f t="shared" si="3"/>
        <v>0</v>
      </c>
      <c r="G91" s="44">
        <f t="shared" si="4"/>
        <v>0</v>
      </c>
      <c r="H91" s="44">
        <f t="shared" si="5"/>
        <v>0</v>
      </c>
    </row>
    <row r="92" spans="1:8" ht="38.25" x14ac:dyDescent="0.25">
      <c r="A92" s="11" t="s">
        <v>42</v>
      </c>
      <c r="B92" s="16" t="s">
        <v>41</v>
      </c>
      <c r="C92" s="11" t="s">
        <v>8</v>
      </c>
      <c r="D92" s="11">
        <v>1</v>
      </c>
      <c r="E92" s="44"/>
      <c r="F92" s="44">
        <f t="shared" si="3"/>
        <v>0</v>
      </c>
      <c r="G92" s="44">
        <f t="shared" si="4"/>
        <v>0</v>
      </c>
      <c r="H92" s="44">
        <f t="shared" si="5"/>
        <v>0</v>
      </c>
    </row>
    <row r="93" spans="1:8" ht="38.25" x14ac:dyDescent="0.25">
      <c r="A93" s="11" t="s">
        <v>44</v>
      </c>
      <c r="B93" s="16" t="s">
        <v>43</v>
      </c>
      <c r="C93" s="11" t="s">
        <v>8</v>
      </c>
      <c r="D93" s="11">
        <v>1</v>
      </c>
      <c r="E93" s="44"/>
      <c r="F93" s="44">
        <f t="shared" si="3"/>
        <v>0</v>
      </c>
      <c r="G93" s="44">
        <f t="shared" si="4"/>
        <v>0</v>
      </c>
      <c r="H93" s="44">
        <f t="shared" si="5"/>
        <v>0</v>
      </c>
    </row>
    <row r="94" spans="1:8" ht="25.5" x14ac:dyDescent="0.25">
      <c r="A94" s="11">
        <v>18</v>
      </c>
      <c r="B94" s="16" t="s">
        <v>45</v>
      </c>
      <c r="C94" s="11" t="s">
        <v>8</v>
      </c>
      <c r="D94" s="11">
        <v>1</v>
      </c>
      <c r="E94" s="44"/>
      <c r="F94" s="44">
        <f t="shared" si="3"/>
        <v>0</v>
      </c>
      <c r="G94" s="44">
        <f t="shared" si="4"/>
        <v>0</v>
      </c>
      <c r="H94" s="44">
        <f t="shared" si="5"/>
        <v>0</v>
      </c>
    </row>
    <row r="95" spans="1:8" ht="25.5" x14ac:dyDescent="0.25">
      <c r="A95" s="11" t="s">
        <v>47</v>
      </c>
      <c r="B95" s="16" t="s">
        <v>46</v>
      </c>
      <c r="C95" s="11" t="s">
        <v>8</v>
      </c>
      <c r="D95" s="11">
        <v>1</v>
      </c>
      <c r="E95" s="44"/>
      <c r="F95" s="44">
        <f t="shared" si="3"/>
        <v>0</v>
      </c>
      <c r="G95" s="44">
        <f t="shared" si="4"/>
        <v>0</v>
      </c>
      <c r="H95" s="44">
        <f t="shared" si="5"/>
        <v>0</v>
      </c>
    </row>
    <row r="96" spans="1:8" ht="25.5" x14ac:dyDescent="0.25">
      <c r="A96" s="11" t="s">
        <v>49</v>
      </c>
      <c r="B96" s="16" t="s">
        <v>48</v>
      </c>
      <c r="C96" s="11" t="s">
        <v>8</v>
      </c>
      <c r="D96" s="11">
        <v>1</v>
      </c>
      <c r="E96" s="44"/>
      <c r="F96" s="44">
        <f t="shared" si="3"/>
        <v>0</v>
      </c>
      <c r="G96" s="44">
        <f t="shared" si="4"/>
        <v>0</v>
      </c>
      <c r="H96" s="44">
        <f t="shared" si="5"/>
        <v>0</v>
      </c>
    </row>
    <row r="97" spans="1:8" ht="25.5" x14ac:dyDescent="0.25">
      <c r="A97" s="11">
        <v>19</v>
      </c>
      <c r="B97" s="16" t="s">
        <v>50</v>
      </c>
      <c r="C97" s="11" t="s">
        <v>8</v>
      </c>
      <c r="D97" s="11">
        <v>1</v>
      </c>
      <c r="E97" s="44"/>
      <c r="F97" s="44">
        <f t="shared" si="3"/>
        <v>0</v>
      </c>
      <c r="G97" s="44">
        <f t="shared" si="4"/>
        <v>0</v>
      </c>
      <c r="H97" s="44">
        <f t="shared" si="5"/>
        <v>0</v>
      </c>
    </row>
    <row r="98" spans="1:8" ht="38.25" x14ac:dyDescent="0.25">
      <c r="A98" s="11">
        <v>20</v>
      </c>
      <c r="B98" s="16" t="s">
        <v>51</v>
      </c>
      <c r="C98" s="11" t="s">
        <v>8</v>
      </c>
      <c r="D98" s="11">
        <v>2</v>
      </c>
      <c r="E98" s="44"/>
      <c r="F98" s="44">
        <f t="shared" si="3"/>
        <v>0</v>
      </c>
      <c r="G98" s="44">
        <f t="shared" si="4"/>
        <v>0</v>
      </c>
      <c r="H98" s="44">
        <f t="shared" si="5"/>
        <v>0</v>
      </c>
    </row>
    <row r="99" spans="1:8" ht="38.25" x14ac:dyDescent="0.25">
      <c r="A99" s="11">
        <v>21</v>
      </c>
      <c r="B99" s="16" t="s">
        <v>52</v>
      </c>
      <c r="C99" s="11" t="s">
        <v>8</v>
      </c>
      <c r="D99" s="11">
        <v>1</v>
      </c>
      <c r="E99" s="44"/>
      <c r="F99" s="44">
        <f t="shared" si="3"/>
        <v>0</v>
      </c>
      <c r="G99" s="44">
        <f t="shared" si="4"/>
        <v>0</v>
      </c>
      <c r="H99" s="44">
        <f t="shared" si="5"/>
        <v>0</v>
      </c>
    </row>
    <row r="100" spans="1:8" ht="25.5" x14ac:dyDescent="0.25">
      <c r="A100" s="11">
        <v>22</v>
      </c>
      <c r="B100" s="16" t="s">
        <v>53</v>
      </c>
      <c r="C100" s="11" t="s">
        <v>8</v>
      </c>
      <c r="D100" s="11">
        <v>1</v>
      </c>
      <c r="E100" s="44"/>
      <c r="F100" s="44">
        <f t="shared" si="3"/>
        <v>0</v>
      </c>
      <c r="G100" s="44">
        <f t="shared" si="4"/>
        <v>0</v>
      </c>
      <c r="H100" s="44">
        <f t="shared" si="5"/>
        <v>0</v>
      </c>
    </row>
    <row r="101" spans="1:8" x14ac:dyDescent="0.25">
      <c r="A101" s="11">
        <v>23</v>
      </c>
      <c r="B101" s="16" t="s">
        <v>54</v>
      </c>
      <c r="C101" s="11" t="s">
        <v>8</v>
      </c>
      <c r="D101" s="11">
        <v>11</v>
      </c>
      <c r="E101" s="44"/>
      <c r="F101" s="44">
        <f t="shared" si="3"/>
        <v>0</v>
      </c>
      <c r="G101" s="44">
        <f t="shared" si="4"/>
        <v>0</v>
      </c>
      <c r="H101" s="44">
        <f t="shared" si="5"/>
        <v>0</v>
      </c>
    </row>
    <row r="102" spans="1:8" x14ac:dyDescent="0.25">
      <c r="A102" s="11">
        <v>24</v>
      </c>
      <c r="B102" s="16" t="s">
        <v>55</v>
      </c>
      <c r="C102" s="11" t="s">
        <v>8</v>
      </c>
      <c r="D102" s="11">
        <v>1</v>
      </c>
      <c r="E102" s="44"/>
      <c r="F102" s="44">
        <f t="shared" si="3"/>
        <v>0</v>
      </c>
      <c r="G102" s="44">
        <f t="shared" si="4"/>
        <v>0</v>
      </c>
      <c r="H102" s="44">
        <f t="shared" si="5"/>
        <v>0</v>
      </c>
    </row>
    <row r="103" spans="1:8" x14ac:dyDescent="0.25">
      <c r="A103" s="11">
        <v>25</v>
      </c>
      <c r="B103" s="16" t="s">
        <v>56</v>
      </c>
      <c r="C103" s="11" t="s">
        <v>8</v>
      </c>
      <c r="D103" s="11">
        <v>10</v>
      </c>
      <c r="E103" s="44"/>
      <c r="F103" s="44">
        <f t="shared" si="3"/>
        <v>0</v>
      </c>
      <c r="G103" s="44">
        <f t="shared" si="4"/>
        <v>0</v>
      </c>
      <c r="H103" s="44">
        <f t="shared" si="5"/>
        <v>0</v>
      </c>
    </row>
    <row r="104" spans="1:8" x14ac:dyDescent="0.25">
      <c r="A104" s="11">
        <v>26</v>
      </c>
      <c r="B104" s="16" t="s">
        <v>57</v>
      </c>
      <c r="C104" s="11" t="s">
        <v>8</v>
      </c>
      <c r="D104" s="11">
        <v>15</v>
      </c>
      <c r="E104" s="44"/>
      <c r="F104" s="44">
        <f t="shared" si="3"/>
        <v>0</v>
      </c>
      <c r="G104" s="44">
        <f t="shared" si="4"/>
        <v>0</v>
      </c>
      <c r="H104" s="44">
        <f t="shared" si="5"/>
        <v>0</v>
      </c>
    </row>
    <row r="105" spans="1:8" ht="25.5" x14ac:dyDescent="0.25">
      <c r="A105" s="11">
        <v>27</v>
      </c>
      <c r="B105" s="16" t="s">
        <v>58</v>
      </c>
      <c r="C105" s="11" t="s">
        <v>8</v>
      </c>
      <c r="D105" s="11">
        <v>5</v>
      </c>
      <c r="E105" s="44"/>
      <c r="F105" s="44">
        <f t="shared" si="3"/>
        <v>0</v>
      </c>
      <c r="G105" s="44">
        <f t="shared" si="4"/>
        <v>0</v>
      </c>
      <c r="H105" s="44">
        <f t="shared" si="5"/>
        <v>0</v>
      </c>
    </row>
    <row r="106" spans="1:8" ht="25.5" x14ac:dyDescent="0.25">
      <c r="A106" s="11">
        <v>28</v>
      </c>
      <c r="B106" s="16" t="s">
        <v>59</v>
      </c>
      <c r="C106" s="11" t="s">
        <v>8</v>
      </c>
      <c r="D106" s="11">
        <v>5</v>
      </c>
      <c r="E106" s="44"/>
      <c r="F106" s="44">
        <f t="shared" si="3"/>
        <v>0</v>
      </c>
      <c r="G106" s="44">
        <f t="shared" si="4"/>
        <v>0</v>
      </c>
      <c r="H106" s="44">
        <f t="shared" si="5"/>
        <v>0</v>
      </c>
    </row>
    <row r="107" spans="1:8" x14ac:dyDescent="0.25">
      <c r="A107" s="11">
        <v>29</v>
      </c>
      <c r="B107" s="16" t="s">
        <v>60</v>
      </c>
      <c r="C107" s="11" t="s">
        <v>8</v>
      </c>
      <c r="D107" s="11">
        <v>1</v>
      </c>
      <c r="E107" s="44"/>
      <c r="F107" s="44">
        <f t="shared" si="3"/>
        <v>0</v>
      </c>
      <c r="G107" s="44">
        <f t="shared" si="4"/>
        <v>0</v>
      </c>
      <c r="H107" s="44">
        <f t="shared" si="5"/>
        <v>0</v>
      </c>
    </row>
    <row r="108" spans="1:8" x14ac:dyDescent="0.25">
      <c r="A108" s="11" t="s">
        <v>62</v>
      </c>
      <c r="B108" s="16" t="s">
        <v>61</v>
      </c>
      <c r="C108" s="11" t="s">
        <v>8</v>
      </c>
      <c r="D108" s="11">
        <v>1</v>
      </c>
      <c r="E108" s="44"/>
      <c r="F108" s="44">
        <f t="shared" si="3"/>
        <v>0</v>
      </c>
      <c r="G108" s="44">
        <f t="shared" si="4"/>
        <v>0</v>
      </c>
      <c r="H108" s="44">
        <f t="shared" si="5"/>
        <v>0</v>
      </c>
    </row>
    <row r="109" spans="1:8" ht="25.5" x14ac:dyDescent="0.25">
      <c r="A109" s="11">
        <v>30</v>
      </c>
      <c r="B109" s="16" t="s">
        <v>63</v>
      </c>
      <c r="C109" s="11" t="s">
        <v>8</v>
      </c>
      <c r="D109" s="11">
        <v>5</v>
      </c>
      <c r="E109" s="44"/>
      <c r="F109" s="44">
        <f t="shared" si="3"/>
        <v>0</v>
      </c>
      <c r="G109" s="44">
        <f t="shared" si="4"/>
        <v>0</v>
      </c>
      <c r="H109" s="44">
        <f t="shared" si="5"/>
        <v>0</v>
      </c>
    </row>
    <row r="110" spans="1:8" ht="38.25" x14ac:dyDescent="0.25">
      <c r="A110" s="11">
        <v>31</v>
      </c>
      <c r="B110" s="16" t="s">
        <v>64</v>
      </c>
      <c r="C110" s="11" t="s">
        <v>8</v>
      </c>
      <c r="D110" s="11">
        <v>22</v>
      </c>
      <c r="E110" s="44"/>
      <c r="F110" s="44">
        <f t="shared" si="3"/>
        <v>0</v>
      </c>
      <c r="G110" s="44">
        <f t="shared" si="4"/>
        <v>0</v>
      </c>
      <c r="H110" s="44">
        <f t="shared" si="5"/>
        <v>0</v>
      </c>
    </row>
    <row r="111" spans="1:8" ht="38.25" x14ac:dyDescent="0.25">
      <c r="A111" s="11">
        <v>32</v>
      </c>
      <c r="B111" s="16" t="s">
        <v>65</v>
      </c>
      <c r="C111" s="11" t="s">
        <v>8</v>
      </c>
      <c r="D111" s="11">
        <v>41</v>
      </c>
      <c r="E111" s="44"/>
      <c r="F111" s="44">
        <f t="shared" si="3"/>
        <v>0</v>
      </c>
      <c r="G111" s="44">
        <f t="shared" si="4"/>
        <v>0</v>
      </c>
      <c r="H111" s="44">
        <f t="shared" si="5"/>
        <v>0</v>
      </c>
    </row>
    <row r="112" spans="1:8" ht="38.25" x14ac:dyDescent="0.25">
      <c r="A112" s="11">
        <v>33</v>
      </c>
      <c r="B112" s="16" t="s">
        <v>66</v>
      </c>
      <c r="C112" s="11" t="s">
        <v>8</v>
      </c>
      <c r="D112" s="11">
        <v>10</v>
      </c>
      <c r="E112" s="44"/>
      <c r="F112" s="44">
        <f t="shared" si="3"/>
        <v>0</v>
      </c>
      <c r="G112" s="44">
        <f t="shared" si="4"/>
        <v>0</v>
      </c>
      <c r="H112" s="44">
        <f t="shared" si="5"/>
        <v>0</v>
      </c>
    </row>
    <row r="113" spans="1:8" ht="38.25" x14ac:dyDescent="0.25">
      <c r="A113" s="11">
        <v>34</v>
      </c>
      <c r="B113" s="16" t="s">
        <v>67</v>
      </c>
      <c r="C113" s="11" t="s">
        <v>8</v>
      </c>
      <c r="D113" s="11">
        <v>1</v>
      </c>
      <c r="E113" s="44"/>
      <c r="F113" s="44">
        <f t="shared" si="3"/>
        <v>0</v>
      </c>
      <c r="G113" s="44">
        <f t="shared" si="4"/>
        <v>0</v>
      </c>
      <c r="H113" s="44">
        <f t="shared" si="5"/>
        <v>0</v>
      </c>
    </row>
    <row r="114" spans="1:8" ht="38.25" x14ac:dyDescent="0.25">
      <c r="A114" s="11">
        <v>35</v>
      </c>
      <c r="B114" s="16" t="s">
        <v>68</v>
      </c>
      <c r="C114" s="11" t="s">
        <v>8</v>
      </c>
      <c r="D114" s="11">
        <v>2</v>
      </c>
      <c r="E114" s="44"/>
      <c r="F114" s="44">
        <f t="shared" si="3"/>
        <v>0</v>
      </c>
      <c r="G114" s="44">
        <f t="shared" si="4"/>
        <v>0</v>
      </c>
      <c r="H114" s="44">
        <f t="shared" si="5"/>
        <v>0</v>
      </c>
    </row>
    <row r="115" spans="1:8" ht="38.25" x14ac:dyDescent="0.25">
      <c r="A115" s="11">
        <v>36</v>
      </c>
      <c r="B115" s="16" t="s">
        <v>69</v>
      </c>
      <c r="C115" s="11" t="s">
        <v>8</v>
      </c>
      <c r="D115" s="11">
        <v>1</v>
      </c>
      <c r="E115" s="44"/>
      <c r="F115" s="44">
        <f t="shared" si="3"/>
        <v>0</v>
      </c>
      <c r="G115" s="44">
        <f t="shared" si="4"/>
        <v>0</v>
      </c>
      <c r="H115" s="44">
        <f t="shared" si="5"/>
        <v>0</v>
      </c>
    </row>
    <row r="116" spans="1:8" ht="38.25" x14ac:dyDescent="0.25">
      <c r="A116" s="11">
        <v>37</v>
      </c>
      <c r="B116" s="16" t="s">
        <v>70</v>
      </c>
      <c r="C116" s="11" t="s">
        <v>8</v>
      </c>
      <c r="D116" s="11">
        <v>6</v>
      </c>
      <c r="E116" s="44"/>
      <c r="F116" s="44">
        <f t="shared" si="3"/>
        <v>0</v>
      </c>
      <c r="G116" s="44">
        <f t="shared" si="4"/>
        <v>0</v>
      </c>
      <c r="H116" s="44">
        <f t="shared" si="5"/>
        <v>0</v>
      </c>
    </row>
    <row r="117" spans="1:8" ht="24.75" customHeight="1" x14ac:dyDescent="0.25">
      <c r="A117" s="33">
        <v>38</v>
      </c>
      <c r="B117" s="34" t="s">
        <v>72</v>
      </c>
      <c r="C117" s="35"/>
      <c r="D117" s="36"/>
      <c r="E117" s="44"/>
      <c r="F117" s="44">
        <f t="shared" si="3"/>
        <v>0</v>
      </c>
      <c r="G117" s="44">
        <f t="shared" si="4"/>
        <v>0</v>
      </c>
      <c r="H117" s="44">
        <f t="shared" si="5"/>
        <v>0</v>
      </c>
    </row>
    <row r="118" spans="1:8" x14ac:dyDescent="0.25">
      <c r="A118" s="33"/>
      <c r="B118" s="16" t="s">
        <v>73</v>
      </c>
      <c r="C118" s="11" t="s">
        <v>8</v>
      </c>
      <c r="D118" s="11">
        <v>2</v>
      </c>
      <c r="E118" s="44"/>
      <c r="F118" s="44">
        <f t="shared" si="3"/>
        <v>0</v>
      </c>
      <c r="G118" s="44">
        <f t="shared" si="4"/>
        <v>0</v>
      </c>
      <c r="H118" s="44">
        <f t="shared" si="5"/>
        <v>0</v>
      </c>
    </row>
    <row r="119" spans="1:8" x14ac:dyDescent="0.25">
      <c r="A119" s="33"/>
      <c r="B119" s="16" t="s">
        <v>74</v>
      </c>
      <c r="C119" s="11" t="s">
        <v>8</v>
      </c>
      <c r="D119" s="11">
        <v>1</v>
      </c>
      <c r="E119" s="44"/>
      <c r="F119" s="44">
        <f t="shared" si="3"/>
        <v>0</v>
      </c>
      <c r="G119" s="44">
        <f t="shared" si="4"/>
        <v>0</v>
      </c>
      <c r="H119" s="44">
        <f t="shared" si="5"/>
        <v>0</v>
      </c>
    </row>
    <row r="120" spans="1:8" ht="38.25" x14ac:dyDescent="0.25">
      <c r="A120" s="11">
        <v>39</v>
      </c>
      <c r="B120" s="16" t="s">
        <v>76</v>
      </c>
      <c r="C120" s="11" t="s">
        <v>8</v>
      </c>
      <c r="D120" s="11">
        <v>4</v>
      </c>
      <c r="E120" s="44"/>
      <c r="F120" s="44">
        <f t="shared" si="3"/>
        <v>0</v>
      </c>
      <c r="G120" s="44">
        <f t="shared" si="4"/>
        <v>0</v>
      </c>
      <c r="H120" s="44">
        <f t="shared" si="5"/>
        <v>0</v>
      </c>
    </row>
    <row r="121" spans="1:8" ht="38.25" x14ac:dyDescent="0.25">
      <c r="A121" s="11">
        <v>40</v>
      </c>
      <c r="B121" s="16" t="s">
        <v>78</v>
      </c>
      <c r="C121" s="11" t="s">
        <v>8</v>
      </c>
      <c r="D121" s="11">
        <v>10</v>
      </c>
      <c r="E121" s="44"/>
      <c r="F121" s="44">
        <f t="shared" si="3"/>
        <v>0</v>
      </c>
      <c r="G121" s="44">
        <f t="shared" si="4"/>
        <v>0</v>
      </c>
      <c r="H121" s="44">
        <f t="shared" si="5"/>
        <v>0</v>
      </c>
    </row>
    <row r="122" spans="1:8" ht="38.25" x14ac:dyDescent="0.25">
      <c r="A122" s="11">
        <v>41</v>
      </c>
      <c r="B122" s="16" t="s">
        <v>79</v>
      </c>
      <c r="C122" s="11" t="s">
        <v>8</v>
      </c>
      <c r="D122" s="11">
        <v>10</v>
      </c>
      <c r="E122" s="44"/>
      <c r="F122" s="44">
        <f t="shared" si="3"/>
        <v>0</v>
      </c>
      <c r="G122" s="44">
        <f t="shared" si="4"/>
        <v>0</v>
      </c>
      <c r="H122" s="44">
        <f t="shared" si="5"/>
        <v>0</v>
      </c>
    </row>
    <row r="123" spans="1:8" ht="38.25" x14ac:dyDescent="0.25">
      <c r="A123" s="11">
        <v>42</v>
      </c>
      <c r="B123" s="16" t="s">
        <v>80</v>
      </c>
      <c r="C123" s="11" t="s">
        <v>8</v>
      </c>
      <c r="D123" s="11">
        <v>7</v>
      </c>
      <c r="E123" s="44"/>
      <c r="F123" s="44">
        <f t="shared" si="3"/>
        <v>0</v>
      </c>
      <c r="G123" s="44">
        <f t="shared" si="4"/>
        <v>0</v>
      </c>
      <c r="H123" s="44">
        <f t="shared" si="5"/>
        <v>0</v>
      </c>
    </row>
    <row r="124" spans="1:8" ht="38.25" x14ac:dyDescent="0.25">
      <c r="A124" s="11">
        <v>43</v>
      </c>
      <c r="B124" s="16" t="s">
        <v>81</v>
      </c>
      <c r="C124" s="11" t="s">
        <v>8</v>
      </c>
      <c r="D124" s="11">
        <v>7</v>
      </c>
      <c r="E124" s="44"/>
      <c r="F124" s="44">
        <f t="shared" si="3"/>
        <v>0</v>
      </c>
      <c r="G124" s="44">
        <f t="shared" si="4"/>
        <v>0</v>
      </c>
      <c r="H124" s="44">
        <f t="shared" si="5"/>
        <v>0</v>
      </c>
    </row>
    <row r="125" spans="1:8" ht="38.25" x14ac:dyDescent="0.25">
      <c r="A125" s="11">
        <v>44</v>
      </c>
      <c r="B125" s="16" t="s">
        <v>82</v>
      </c>
      <c r="C125" s="11" t="s">
        <v>8</v>
      </c>
      <c r="D125" s="11">
        <v>1</v>
      </c>
      <c r="E125" s="44"/>
      <c r="F125" s="44">
        <f t="shared" si="3"/>
        <v>0</v>
      </c>
      <c r="G125" s="44">
        <f t="shared" si="4"/>
        <v>0</v>
      </c>
      <c r="H125" s="44">
        <f t="shared" si="5"/>
        <v>0</v>
      </c>
    </row>
    <row r="126" spans="1:8" ht="25.5" customHeight="1" x14ac:dyDescent="0.25">
      <c r="A126" s="33">
        <v>45</v>
      </c>
      <c r="B126" s="34" t="s">
        <v>84</v>
      </c>
      <c r="C126" s="35"/>
      <c r="D126" s="36"/>
      <c r="E126" s="44"/>
      <c r="F126" s="44">
        <f t="shared" si="3"/>
        <v>0</v>
      </c>
      <c r="G126" s="44">
        <f t="shared" si="4"/>
        <v>0</v>
      </c>
      <c r="H126" s="44">
        <f t="shared" si="5"/>
        <v>0</v>
      </c>
    </row>
    <row r="127" spans="1:8" x14ac:dyDescent="0.25">
      <c r="A127" s="33"/>
      <c r="B127" s="16" t="s">
        <v>85</v>
      </c>
      <c r="C127" s="11" t="s">
        <v>8</v>
      </c>
      <c r="D127" s="11">
        <v>3</v>
      </c>
      <c r="E127" s="44"/>
      <c r="F127" s="44">
        <f t="shared" si="3"/>
        <v>0</v>
      </c>
      <c r="G127" s="44">
        <f t="shared" si="4"/>
        <v>0</v>
      </c>
      <c r="H127" s="44">
        <f t="shared" si="5"/>
        <v>0</v>
      </c>
    </row>
    <row r="128" spans="1:8" x14ac:dyDescent="0.25">
      <c r="A128" s="33"/>
      <c r="B128" s="16" t="s">
        <v>86</v>
      </c>
      <c r="C128" s="11" t="s">
        <v>8</v>
      </c>
      <c r="D128" s="11">
        <v>1</v>
      </c>
      <c r="E128" s="44"/>
      <c r="F128" s="44">
        <f t="shared" si="3"/>
        <v>0</v>
      </c>
      <c r="G128" s="44">
        <f t="shared" si="4"/>
        <v>0</v>
      </c>
      <c r="H128" s="44">
        <f t="shared" si="5"/>
        <v>0</v>
      </c>
    </row>
    <row r="129" spans="1:8" ht="26.25" customHeight="1" x14ac:dyDescent="0.25">
      <c r="A129" s="33">
        <v>46</v>
      </c>
      <c r="B129" s="34" t="s">
        <v>88</v>
      </c>
      <c r="C129" s="35"/>
      <c r="D129" s="36"/>
      <c r="E129" s="44"/>
      <c r="F129" s="44">
        <f t="shared" si="3"/>
        <v>0</v>
      </c>
      <c r="G129" s="44">
        <f t="shared" si="4"/>
        <v>0</v>
      </c>
      <c r="H129" s="44">
        <f t="shared" si="5"/>
        <v>0</v>
      </c>
    </row>
    <row r="130" spans="1:8" x14ac:dyDescent="0.25">
      <c r="A130" s="33"/>
      <c r="B130" s="16" t="s">
        <v>89</v>
      </c>
      <c r="C130" s="11" t="s">
        <v>8</v>
      </c>
      <c r="D130" s="11">
        <v>1</v>
      </c>
      <c r="E130" s="44"/>
      <c r="F130" s="44">
        <f t="shared" si="3"/>
        <v>0</v>
      </c>
      <c r="G130" s="44">
        <f t="shared" si="4"/>
        <v>0</v>
      </c>
      <c r="H130" s="44">
        <f t="shared" si="5"/>
        <v>0</v>
      </c>
    </row>
    <row r="131" spans="1:8" x14ac:dyDescent="0.25">
      <c r="A131" s="33"/>
      <c r="B131" s="16" t="s">
        <v>90</v>
      </c>
      <c r="C131" s="11" t="s">
        <v>8</v>
      </c>
      <c r="D131" s="11">
        <v>1</v>
      </c>
      <c r="E131" s="44"/>
      <c r="F131" s="44">
        <f t="shared" si="3"/>
        <v>0</v>
      </c>
      <c r="G131" s="44">
        <f t="shared" si="4"/>
        <v>0</v>
      </c>
      <c r="H131" s="44">
        <f t="shared" si="5"/>
        <v>0</v>
      </c>
    </row>
    <row r="132" spans="1:8" ht="25.5" x14ac:dyDescent="0.25">
      <c r="A132" s="33"/>
      <c r="B132" s="16" t="s">
        <v>91</v>
      </c>
      <c r="C132" s="11" t="s">
        <v>8</v>
      </c>
      <c r="D132" s="11">
        <v>1</v>
      </c>
      <c r="E132" s="44"/>
      <c r="F132" s="44">
        <f t="shared" si="3"/>
        <v>0</v>
      </c>
      <c r="G132" s="44">
        <f t="shared" si="4"/>
        <v>0</v>
      </c>
      <c r="H132" s="44">
        <f t="shared" si="5"/>
        <v>0</v>
      </c>
    </row>
    <row r="133" spans="1:8" ht="25.5" x14ac:dyDescent="0.25">
      <c r="A133" s="33"/>
      <c r="B133" s="16" t="s">
        <v>92</v>
      </c>
      <c r="C133" s="11" t="s">
        <v>8</v>
      </c>
      <c r="D133" s="11">
        <v>1</v>
      </c>
      <c r="E133" s="44"/>
      <c r="F133" s="44">
        <f t="shared" ref="F133:F195" si="6">E133*1.2</f>
        <v>0</v>
      </c>
      <c r="G133" s="44">
        <f t="shared" ref="G133:G195" si="7">D133*E133</f>
        <v>0</v>
      </c>
      <c r="H133" s="44">
        <f t="shared" ref="H133:H195" si="8">D133*F133</f>
        <v>0</v>
      </c>
    </row>
    <row r="134" spans="1:8" x14ac:dyDescent="0.25">
      <c r="A134" s="33"/>
      <c r="B134" s="16" t="s">
        <v>93</v>
      </c>
      <c r="C134" s="11" t="s">
        <v>8</v>
      </c>
      <c r="D134" s="11">
        <v>1</v>
      </c>
      <c r="E134" s="44"/>
      <c r="F134" s="44">
        <f t="shared" si="6"/>
        <v>0</v>
      </c>
      <c r="G134" s="44">
        <f t="shared" si="7"/>
        <v>0</v>
      </c>
      <c r="H134" s="44">
        <f t="shared" si="8"/>
        <v>0</v>
      </c>
    </row>
    <row r="135" spans="1:8" x14ac:dyDescent="0.25">
      <c r="A135" s="11">
        <v>47</v>
      </c>
      <c r="B135" s="16" t="s">
        <v>291</v>
      </c>
      <c r="C135" s="11" t="s">
        <v>8</v>
      </c>
      <c r="D135" s="11">
        <v>1</v>
      </c>
      <c r="E135" s="44"/>
      <c r="F135" s="44">
        <f t="shared" si="6"/>
        <v>0</v>
      </c>
      <c r="G135" s="44">
        <f t="shared" si="7"/>
        <v>0</v>
      </c>
      <c r="H135" s="44">
        <f t="shared" si="8"/>
        <v>0</v>
      </c>
    </row>
    <row r="136" spans="1:8" ht="38.25" x14ac:dyDescent="0.25">
      <c r="A136" s="11">
        <v>48</v>
      </c>
      <c r="B136" s="16" t="s">
        <v>96</v>
      </c>
      <c r="C136" s="11" t="s">
        <v>8</v>
      </c>
      <c r="D136" s="11">
        <v>1</v>
      </c>
      <c r="E136" s="44"/>
      <c r="F136" s="44">
        <f t="shared" si="6"/>
        <v>0</v>
      </c>
      <c r="G136" s="44">
        <f t="shared" si="7"/>
        <v>0</v>
      </c>
      <c r="H136" s="44">
        <f t="shared" si="8"/>
        <v>0</v>
      </c>
    </row>
    <row r="137" spans="1:8" ht="26.25" customHeight="1" x14ac:dyDescent="0.25">
      <c r="A137" s="33">
        <v>49</v>
      </c>
      <c r="B137" s="34" t="s">
        <v>99</v>
      </c>
      <c r="C137" s="35"/>
      <c r="D137" s="36"/>
      <c r="E137" s="44"/>
      <c r="F137" s="44">
        <f t="shared" si="6"/>
        <v>0</v>
      </c>
      <c r="G137" s="44">
        <f t="shared" si="7"/>
        <v>0</v>
      </c>
      <c r="H137" s="44">
        <f t="shared" si="8"/>
        <v>0</v>
      </c>
    </row>
    <row r="138" spans="1:8" x14ac:dyDescent="0.25">
      <c r="A138" s="33"/>
      <c r="B138" s="16" t="s">
        <v>100</v>
      </c>
      <c r="C138" s="11" t="s">
        <v>8</v>
      </c>
      <c r="D138" s="11">
        <v>1</v>
      </c>
      <c r="E138" s="44"/>
      <c r="F138" s="44">
        <f t="shared" si="6"/>
        <v>0</v>
      </c>
      <c r="G138" s="44">
        <f t="shared" si="7"/>
        <v>0</v>
      </c>
      <c r="H138" s="44">
        <f t="shared" si="8"/>
        <v>0</v>
      </c>
    </row>
    <row r="139" spans="1:8" ht="25.5" x14ac:dyDescent="0.25">
      <c r="A139" s="11">
        <v>50</v>
      </c>
      <c r="B139" s="16" t="s">
        <v>102</v>
      </c>
      <c r="C139" s="11" t="s">
        <v>8</v>
      </c>
      <c r="D139" s="11">
        <v>1</v>
      </c>
      <c r="E139" s="44"/>
      <c r="F139" s="44">
        <f t="shared" si="6"/>
        <v>0</v>
      </c>
      <c r="G139" s="44">
        <f t="shared" si="7"/>
        <v>0</v>
      </c>
      <c r="H139" s="44">
        <f t="shared" si="8"/>
        <v>0</v>
      </c>
    </row>
    <row r="140" spans="1:8" ht="38.25" x14ac:dyDescent="0.25">
      <c r="A140" s="11">
        <v>51</v>
      </c>
      <c r="B140" s="16" t="s">
        <v>103</v>
      </c>
      <c r="C140" s="11" t="s">
        <v>8</v>
      </c>
      <c r="D140" s="11">
        <v>1</v>
      </c>
      <c r="E140" s="44"/>
      <c r="F140" s="44">
        <f t="shared" si="6"/>
        <v>0</v>
      </c>
      <c r="G140" s="44">
        <f t="shared" si="7"/>
        <v>0</v>
      </c>
      <c r="H140" s="44">
        <f t="shared" si="8"/>
        <v>0</v>
      </c>
    </row>
    <row r="141" spans="1:8" x14ac:dyDescent="0.25">
      <c r="A141" s="11">
        <v>52</v>
      </c>
      <c r="B141" s="16" t="s">
        <v>104</v>
      </c>
      <c r="C141" s="11" t="s">
        <v>8</v>
      </c>
      <c r="D141" s="11">
        <v>1</v>
      </c>
      <c r="E141" s="44"/>
      <c r="F141" s="44">
        <f t="shared" si="6"/>
        <v>0</v>
      </c>
      <c r="G141" s="44">
        <f t="shared" si="7"/>
        <v>0</v>
      </c>
      <c r="H141" s="44">
        <f t="shared" si="8"/>
        <v>0</v>
      </c>
    </row>
    <row r="142" spans="1:8" x14ac:dyDescent="0.25">
      <c r="A142" s="12" t="s">
        <v>297</v>
      </c>
      <c r="B142" s="30" t="s">
        <v>109</v>
      </c>
      <c r="C142" s="31"/>
      <c r="D142" s="32"/>
      <c r="E142" s="44"/>
      <c r="F142" s="44">
        <f t="shared" si="6"/>
        <v>0</v>
      </c>
      <c r="G142" s="44">
        <f t="shared" si="7"/>
        <v>0</v>
      </c>
      <c r="H142" s="44">
        <f t="shared" si="8"/>
        <v>0</v>
      </c>
    </row>
    <row r="143" spans="1:8" ht="25.5" x14ac:dyDescent="0.25">
      <c r="A143" s="11">
        <v>1</v>
      </c>
      <c r="B143" s="16" t="s">
        <v>110</v>
      </c>
      <c r="C143" s="11" t="s">
        <v>8</v>
      </c>
      <c r="D143" s="11">
        <v>1</v>
      </c>
      <c r="E143" s="44"/>
      <c r="F143" s="44">
        <f t="shared" si="6"/>
        <v>0</v>
      </c>
      <c r="G143" s="44">
        <f t="shared" si="7"/>
        <v>0</v>
      </c>
      <c r="H143" s="44">
        <f t="shared" si="8"/>
        <v>0</v>
      </c>
    </row>
    <row r="144" spans="1:8" ht="25.5" x14ac:dyDescent="0.25">
      <c r="A144" s="11">
        <v>2</v>
      </c>
      <c r="B144" s="16" t="s">
        <v>112</v>
      </c>
      <c r="C144" s="11" t="s">
        <v>8</v>
      </c>
      <c r="D144" s="11">
        <v>1</v>
      </c>
      <c r="E144" s="44"/>
      <c r="F144" s="44">
        <f t="shared" si="6"/>
        <v>0</v>
      </c>
      <c r="G144" s="44">
        <f t="shared" si="7"/>
        <v>0</v>
      </c>
      <c r="H144" s="44">
        <f t="shared" si="8"/>
        <v>0</v>
      </c>
    </row>
    <row r="145" spans="1:8" ht="25.5" x14ac:dyDescent="0.25">
      <c r="A145" s="11">
        <v>3</v>
      </c>
      <c r="B145" s="16" t="s">
        <v>113</v>
      </c>
      <c r="C145" s="11" t="s">
        <v>8</v>
      </c>
      <c r="D145" s="11">
        <v>1</v>
      </c>
      <c r="E145" s="44"/>
      <c r="F145" s="44">
        <f t="shared" si="6"/>
        <v>0</v>
      </c>
      <c r="G145" s="44">
        <f t="shared" si="7"/>
        <v>0</v>
      </c>
      <c r="H145" s="44">
        <f t="shared" si="8"/>
        <v>0</v>
      </c>
    </row>
    <row r="146" spans="1:8" ht="63.75" customHeight="1" x14ac:dyDescent="0.25">
      <c r="A146" s="11">
        <v>4</v>
      </c>
      <c r="B146" s="16" t="s">
        <v>114</v>
      </c>
      <c r="C146" s="11" t="s">
        <v>8</v>
      </c>
      <c r="D146" s="11">
        <v>1</v>
      </c>
      <c r="E146" s="44"/>
      <c r="F146" s="44">
        <f t="shared" si="6"/>
        <v>0</v>
      </c>
      <c r="G146" s="44">
        <f t="shared" si="7"/>
        <v>0</v>
      </c>
      <c r="H146" s="44">
        <f t="shared" si="8"/>
        <v>0</v>
      </c>
    </row>
    <row r="147" spans="1:8" ht="57" customHeight="1" x14ac:dyDescent="0.25">
      <c r="A147" s="11">
        <v>5</v>
      </c>
      <c r="B147" s="16" t="s">
        <v>115</v>
      </c>
      <c r="C147" s="11" t="s">
        <v>8</v>
      </c>
      <c r="D147" s="11">
        <v>1</v>
      </c>
      <c r="E147" s="44"/>
      <c r="F147" s="44">
        <f t="shared" si="6"/>
        <v>0</v>
      </c>
      <c r="G147" s="44">
        <f t="shared" si="7"/>
        <v>0</v>
      </c>
      <c r="H147" s="44">
        <f t="shared" si="8"/>
        <v>0</v>
      </c>
    </row>
    <row r="148" spans="1:8" ht="25.5" x14ac:dyDescent="0.25">
      <c r="A148" s="11">
        <v>6</v>
      </c>
      <c r="B148" s="16" t="s">
        <v>116</v>
      </c>
      <c r="C148" s="11" t="s">
        <v>8</v>
      </c>
      <c r="D148" s="11">
        <v>1</v>
      </c>
      <c r="E148" s="44"/>
      <c r="F148" s="44">
        <f t="shared" si="6"/>
        <v>0</v>
      </c>
      <c r="G148" s="44">
        <f t="shared" si="7"/>
        <v>0</v>
      </c>
      <c r="H148" s="44">
        <f t="shared" si="8"/>
        <v>0</v>
      </c>
    </row>
    <row r="149" spans="1:8" ht="25.5" x14ac:dyDescent="0.25">
      <c r="A149" s="11">
        <v>7</v>
      </c>
      <c r="B149" s="16" t="s">
        <v>117</v>
      </c>
      <c r="C149" s="11" t="s">
        <v>8</v>
      </c>
      <c r="D149" s="11">
        <v>1</v>
      </c>
      <c r="E149" s="44"/>
      <c r="F149" s="44">
        <f t="shared" si="6"/>
        <v>0</v>
      </c>
      <c r="G149" s="44">
        <f t="shared" si="7"/>
        <v>0</v>
      </c>
      <c r="H149" s="44">
        <f t="shared" si="8"/>
        <v>0</v>
      </c>
    </row>
    <row r="150" spans="1:8" ht="25.5" x14ac:dyDescent="0.25">
      <c r="A150" s="11">
        <v>8</v>
      </c>
      <c r="B150" s="16" t="s">
        <v>118</v>
      </c>
      <c r="C150" s="11" t="s">
        <v>8</v>
      </c>
      <c r="D150" s="11">
        <v>1</v>
      </c>
      <c r="E150" s="44"/>
      <c r="F150" s="44">
        <f t="shared" si="6"/>
        <v>0</v>
      </c>
      <c r="G150" s="44">
        <f t="shared" si="7"/>
        <v>0</v>
      </c>
      <c r="H150" s="44">
        <f t="shared" si="8"/>
        <v>0</v>
      </c>
    </row>
    <row r="151" spans="1:8" ht="25.5" x14ac:dyDescent="0.25">
      <c r="A151" s="11">
        <v>9</v>
      </c>
      <c r="B151" s="16" t="s">
        <v>119</v>
      </c>
      <c r="C151" s="11" t="s">
        <v>8</v>
      </c>
      <c r="D151" s="11">
        <v>1</v>
      </c>
      <c r="E151" s="44"/>
      <c r="F151" s="44">
        <f t="shared" si="6"/>
        <v>0</v>
      </c>
      <c r="G151" s="44">
        <f t="shared" si="7"/>
        <v>0</v>
      </c>
      <c r="H151" s="44">
        <f t="shared" si="8"/>
        <v>0</v>
      </c>
    </row>
    <row r="152" spans="1:8" ht="25.5" x14ac:dyDescent="0.25">
      <c r="A152" s="11">
        <v>10</v>
      </c>
      <c r="B152" s="16" t="s">
        <v>120</v>
      </c>
      <c r="C152" s="11" t="s">
        <v>8</v>
      </c>
      <c r="D152" s="11">
        <v>1</v>
      </c>
      <c r="E152" s="44"/>
      <c r="F152" s="44">
        <f t="shared" si="6"/>
        <v>0</v>
      </c>
      <c r="G152" s="44">
        <f t="shared" si="7"/>
        <v>0</v>
      </c>
      <c r="H152" s="44">
        <f t="shared" si="8"/>
        <v>0</v>
      </c>
    </row>
    <row r="153" spans="1:8" ht="38.25" x14ac:dyDescent="0.25">
      <c r="A153" s="11">
        <v>11</v>
      </c>
      <c r="B153" s="16" t="s">
        <v>121</v>
      </c>
      <c r="C153" s="11" t="s">
        <v>8</v>
      </c>
      <c r="D153" s="11">
        <v>1</v>
      </c>
      <c r="E153" s="44"/>
      <c r="F153" s="44">
        <f t="shared" si="6"/>
        <v>0</v>
      </c>
      <c r="G153" s="44">
        <f t="shared" si="7"/>
        <v>0</v>
      </c>
      <c r="H153" s="44">
        <f t="shared" si="8"/>
        <v>0</v>
      </c>
    </row>
    <row r="154" spans="1:8" ht="25.5" x14ac:dyDescent="0.25">
      <c r="A154" s="11">
        <v>12</v>
      </c>
      <c r="B154" s="16" t="s">
        <v>122</v>
      </c>
      <c r="C154" s="11" t="s">
        <v>8</v>
      </c>
      <c r="D154" s="11">
        <v>1</v>
      </c>
      <c r="E154" s="44"/>
      <c r="F154" s="44">
        <f t="shared" si="6"/>
        <v>0</v>
      </c>
      <c r="G154" s="44">
        <f t="shared" si="7"/>
        <v>0</v>
      </c>
      <c r="H154" s="44">
        <f t="shared" si="8"/>
        <v>0</v>
      </c>
    </row>
    <row r="155" spans="1:8" ht="25.5" x14ac:dyDescent="0.25">
      <c r="A155" s="11">
        <v>13</v>
      </c>
      <c r="B155" s="16" t="s">
        <v>123</v>
      </c>
      <c r="C155" s="11" t="s">
        <v>8</v>
      </c>
      <c r="D155" s="11">
        <v>1</v>
      </c>
      <c r="E155" s="44"/>
      <c r="F155" s="44">
        <f t="shared" si="6"/>
        <v>0</v>
      </c>
      <c r="G155" s="44">
        <f t="shared" si="7"/>
        <v>0</v>
      </c>
      <c r="H155" s="44">
        <f t="shared" si="8"/>
        <v>0</v>
      </c>
    </row>
    <row r="156" spans="1:8" x14ac:dyDescent="0.25">
      <c r="A156" s="11">
        <v>14</v>
      </c>
      <c r="B156" s="16" t="s">
        <v>124</v>
      </c>
      <c r="C156" s="11" t="s">
        <v>8</v>
      </c>
      <c r="D156" s="11">
        <v>1</v>
      </c>
      <c r="E156" s="44"/>
      <c r="F156" s="44">
        <f t="shared" si="6"/>
        <v>0</v>
      </c>
      <c r="G156" s="44">
        <f t="shared" si="7"/>
        <v>0</v>
      </c>
      <c r="H156" s="44">
        <f t="shared" si="8"/>
        <v>0</v>
      </c>
    </row>
    <row r="157" spans="1:8" x14ac:dyDescent="0.25">
      <c r="A157" s="11">
        <v>15</v>
      </c>
      <c r="B157" s="16" t="s">
        <v>125</v>
      </c>
      <c r="C157" s="11" t="s">
        <v>8</v>
      </c>
      <c r="D157" s="11">
        <v>1</v>
      </c>
      <c r="E157" s="44"/>
      <c r="F157" s="44">
        <f t="shared" si="6"/>
        <v>0</v>
      </c>
      <c r="G157" s="44">
        <f t="shared" si="7"/>
        <v>0</v>
      </c>
      <c r="H157" s="44">
        <f t="shared" si="8"/>
        <v>0</v>
      </c>
    </row>
    <row r="158" spans="1:8" x14ac:dyDescent="0.25">
      <c r="A158" s="11">
        <v>16</v>
      </c>
      <c r="B158" s="16" t="s">
        <v>126</v>
      </c>
      <c r="C158" s="11" t="s">
        <v>8</v>
      </c>
      <c r="D158" s="11">
        <v>1</v>
      </c>
      <c r="E158" s="44"/>
      <c r="F158" s="44">
        <f t="shared" si="6"/>
        <v>0</v>
      </c>
      <c r="G158" s="44">
        <f t="shared" si="7"/>
        <v>0</v>
      </c>
      <c r="H158" s="44">
        <f t="shared" si="8"/>
        <v>0</v>
      </c>
    </row>
    <row r="159" spans="1:8" x14ac:dyDescent="0.25">
      <c r="A159" s="11">
        <v>17</v>
      </c>
      <c r="B159" s="16" t="s">
        <v>127</v>
      </c>
      <c r="C159" s="11" t="s">
        <v>8</v>
      </c>
      <c r="D159" s="11">
        <v>1</v>
      </c>
      <c r="E159" s="44"/>
      <c r="F159" s="44">
        <f t="shared" si="6"/>
        <v>0</v>
      </c>
      <c r="G159" s="44">
        <f t="shared" si="7"/>
        <v>0</v>
      </c>
      <c r="H159" s="44">
        <f t="shared" si="8"/>
        <v>0</v>
      </c>
    </row>
    <row r="160" spans="1:8" x14ac:dyDescent="0.25">
      <c r="A160" s="11">
        <v>18</v>
      </c>
      <c r="B160" s="16" t="s">
        <v>128</v>
      </c>
      <c r="C160" s="11" t="s">
        <v>8</v>
      </c>
      <c r="D160" s="11">
        <v>1</v>
      </c>
      <c r="E160" s="44"/>
      <c r="F160" s="44">
        <f t="shared" si="6"/>
        <v>0</v>
      </c>
      <c r="G160" s="44">
        <f t="shared" si="7"/>
        <v>0</v>
      </c>
      <c r="H160" s="44">
        <f t="shared" si="8"/>
        <v>0</v>
      </c>
    </row>
    <row r="161" spans="1:8" x14ac:dyDescent="0.25">
      <c r="A161" s="11">
        <v>19</v>
      </c>
      <c r="B161" s="16" t="s">
        <v>129</v>
      </c>
      <c r="C161" s="11" t="s">
        <v>8</v>
      </c>
      <c r="D161" s="11">
        <v>1</v>
      </c>
      <c r="E161" s="44"/>
      <c r="F161" s="44">
        <f t="shared" si="6"/>
        <v>0</v>
      </c>
      <c r="G161" s="44">
        <f t="shared" si="7"/>
        <v>0</v>
      </c>
      <c r="H161" s="44">
        <f t="shared" si="8"/>
        <v>0</v>
      </c>
    </row>
    <row r="162" spans="1:8" x14ac:dyDescent="0.25">
      <c r="A162" s="11">
        <v>20</v>
      </c>
      <c r="B162" s="16" t="s">
        <v>130</v>
      </c>
      <c r="C162" s="11" t="s">
        <v>8</v>
      </c>
      <c r="D162" s="11">
        <v>1</v>
      </c>
      <c r="E162" s="44"/>
      <c r="F162" s="44">
        <f t="shared" si="6"/>
        <v>0</v>
      </c>
      <c r="G162" s="44">
        <f t="shared" si="7"/>
        <v>0</v>
      </c>
      <c r="H162" s="44">
        <f t="shared" si="8"/>
        <v>0</v>
      </c>
    </row>
    <row r="163" spans="1:8" x14ac:dyDescent="0.25">
      <c r="A163" s="11">
        <v>21</v>
      </c>
      <c r="B163" s="16" t="s">
        <v>131</v>
      </c>
      <c r="C163" s="11" t="s">
        <v>8</v>
      </c>
      <c r="D163" s="11">
        <v>1</v>
      </c>
      <c r="E163" s="44"/>
      <c r="F163" s="44">
        <f t="shared" si="6"/>
        <v>0</v>
      </c>
      <c r="G163" s="44">
        <f t="shared" si="7"/>
        <v>0</v>
      </c>
      <c r="H163" s="44">
        <f t="shared" si="8"/>
        <v>0</v>
      </c>
    </row>
    <row r="164" spans="1:8" x14ac:dyDescent="0.25">
      <c r="A164" s="11">
        <v>22</v>
      </c>
      <c r="B164" s="16" t="s">
        <v>132</v>
      </c>
      <c r="C164" s="11" t="s">
        <v>8</v>
      </c>
      <c r="D164" s="11">
        <v>1</v>
      </c>
      <c r="E164" s="44"/>
      <c r="F164" s="44">
        <f t="shared" si="6"/>
        <v>0</v>
      </c>
      <c r="G164" s="44">
        <f t="shared" si="7"/>
        <v>0</v>
      </c>
      <c r="H164" s="44">
        <f t="shared" si="8"/>
        <v>0</v>
      </c>
    </row>
    <row r="165" spans="1:8" x14ac:dyDescent="0.25">
      <c r="A165" s="11">
        <v>23</v>
      </c>
      <c r="B165" s="16" t="s">
        <v>134</v>
      </c>
      <c r="C165" s="11" t="s">
        <v>8</v>
      </c>
      <c r="D165" s="11">
        <v>1</v>
      </c>
      <c r="E165" s="44"/>
      <c r="F165" s="44">
        <f t="shared" si="6"/>
        <v>0</v>
      </c>
      <c r="G165" s="44">
        <f t="shared" si="7"/>
        <v>0</v>
      </c>
      <c r="H165" s="44">
        <f t="shared" si="8"/>
        <v>0</v>
      </c>
    </row>
    <row r="166" spans="1:8" x14ac:dyDescent="0.25">
      <c r="A166" s="11">
        <v>24</v>
      </c>
      <c r="B166" s="16" t="s">
        <v>135</v>
      </c>
      <c r="C166" s="11" t="s">
        <v>8</v>
      </c>
      <c r="D166" s="11">
        <v>1</v>
      </c>
      <c r="E166" s="44"/>
      <c r="F166" s="44">
        <f t="shared" si="6"/>
        <v>0</v>
      </c>
      <c r="G166" s="44">
        <f t="shared" si="7"/>
        <v>0</v>
      </c>
      <c r="H166" s="44">
        <f t="shared" si="8"/>
        <v>0</v>
      </c>
    </row>
    <row r="167" spans="1:8" x14ac:dyDescent="0.25">
      <c r="A167" s="11">
        <v>25</v>
      </c>
      <c r="B167" s="16" t="s">
        <v>136</v>
      </c>
      <c r="C167" s="11" t="s">
        <v>8</v>
      </c>
      <c r="D167" s="11">
        <v>1</v>
      </c>
      <c r="E167" s="44"/>
      <c r="F167" s="44">
        <f t="shared" si="6"/>
        <v>0</v>
      </c>
      <c r="G167" s="44">
        <f t="shared" si="7"/>
        <v>0</v>
      </c>
      <c r="H167" s="44">
        <f t="shared" si="8"/>
        <v>0</v>
      </c>
    </row>
    <row r="168" spans="1:8" ht="25.5" x14ac:dyDescent="0.25">
      <c r="A168" s="11">
        <v>26</v>
      </c>
      <c r="B168" s="16" t="s">
        <v>137</v>
      </c>
      <c r="C168" s="11" t="s">
        <v>8</v>
      </c>
      <c r="D168" s="11">
        <v>1</v>
      </c>
      <c r="E168" s="44"/>
      <c r="F168" s="44">
        <f t="shared" si="6"/>
        <v>0</v>
      </c>
      <c r="G168" s="44">
        <f t="shared" si="7"/>
        <v>0</v>
      </c>
      <c r="H168" s="44">
        <f t="shared" si="8"/>
        <v>0</v>
      </c>
    </row>
    <row r="169" spans="1:8" ht="25.5" x14ac:dyDescent="0.25">
      <c r="A169" s="11">
        <v>27</v>
      </c>
      <c r="B169" s="16" t="s">
        <v>138</v>
      </c>
      <c r="C169" s="11" t="s">
        <v>8</v>
      </c>
      <c r="D169" s="11">
        <v>1</v>
      </c>
      <c r="E169" s="44"/>
      <c r="F169" s="44">
        <f t="shared" si="6"/>
        <v>0</v>
      </c>
      <c r="G169" s="44">
        <f t="shared" si="7"/>
        <v>0</v>
      </c>
      <c r="H169" s="44">
        <f t="shared" si="8"/>
        <v>0</v>
      </c>
    </row>
    <row r="170" spans="1:8" ht="25.5" x14ac:dyDescent="0.25">
      <c r="A170" s="11">
        <v>28</v>
      </c>
      <c r="B170" s="16" t="s">
        <v>139</v>
      </c>
      <c r="C170" s="11" t="s">
        <v>8</v>
      </c>
      <c r="D170" s="11">
        <v>1</v>
      </c>
      <c r="E170" s="44"/>
      <c r="F170" s="44">
        <f t="shared" si="6"/>
        <v>0</v>
      </c>
      <c r="G170" s="44">
        <f t="shared" si="7"/>
        <v>0</v>
      </c>
      <c r="H170" s="44">
        <f t="shared" si="8"/>
        <v>0</v>
      </c>
    </row>
    <row r="171" spans="1:8" x14ac:dyDescent="0.25">
      <c r="A171" s="12" t="s">
        <v>235</v>
      </c>
      <c r="B171" s="30" t="s">
        <v>142</v>
      </c>
      <c r="C171" s="31"/>
      <c r="D171" s="32"/>
      <c r="E171" s="44"/>
      <c r="F171" s="44">
        <f t="shared" si="6"/>
        <v>0</v>
      </c>
      <c r="G171" s="44">
        <f t="shared" si="7"/>
        <v>0</v>
      </c>
      <c r="H171" s="44">
        <f t="shared" si="8"/>
        <v>0</v>
      </c>
    </row>
    <row r="172" spans="1:8" ht="25.5" x14ac:dyDescent="0.25">
      <c r="A172" s="11">
        <v>1</v>
      </c>
      <c r="B172" s="16" t="s">
        <v>295</v>
      </c>
      <c r="C172" s="11" t="s">
        <v>8</v>
      </c>
      <c r="D172" s="11">
        <v>1</v>
      </c>
      <c r="E172" s="44"/>
      <c r="F172" s="44">
        <f t="shared" si="6"/>
        <v>0</v>
      </c>
      <c r="G172" s="44">
        <f t="shared" si="7"/>
        <v>0</v>
      </c>
      <c r="H172" s="44">
        <f t="shared" si="8"/>
        <v>0</v>
      </c>
    </row>
    <row r="173" spans="1:8" ht="25.5" x14ac:dyDescent="0.25">
      <c r="A173" s="11">
        <v>2</v>
      </c>
      <c r="B173" s="16" t="s">
        <v>144</v>
      </c>
      <c r="C173" s="11" t="s">
        <v>8</v>
      </c>
      <c r="D173" s="11">
        <v>1</v>
      </c>
      <c r="E173" s="44"/>
      <c r="F173" s="44">
        <f t="shared" si="6"/>
        <v>0</v>
      </c>
      <c r="G173" s="44">
        <f t="shared" si="7"/>
        <v>0</v>
      </c>
      <c r="H173" s="44">
        <f t="shared" si="8"/>
        <v>0</v>
      </c>
    </row>
    <row r="174" spans="1:8" ht="25.5" x14ac:dyDescent="0.25">
      <c r="A174" s="11">
        <v>3</v>
      </c>
      <c r="B174" s="16" t="s">
        <v>145</v>
      </c>
      <c r="C174" s="11" t="s">
        <v>8</v>
      </c>
      <c r="D174" s="11">
        <v>1</v>
      </c>
      <c r="E174" s="44"/>
      <c r="F174" s="44">
        <f t="shared" si="6"/>
        <v>0</v>
      </c>
      <c r="G174" s="44">
        <f t="shared" si="7"/>
        <v>0</v>
      </c>
      <c r="H174" s="44">
        <f t="shared" si="8"/>
        <v>0</v>
      </c>
    </row>
    <row r="175" spans="1:8" ht="25.5" x14ac:dyDescent="0.25">
      <c r="A175" s="11">
        <v>4</v>
      </c>
      <c r="B175" s="16" t="s">
        <v>146</v>
      </c>
      <c r="C175" s="11" t="s">
        <v>8</v>
      </c>
      <c r="D175" s="11">
        <v>1</v>
      </c>
      <c r="E175" s="44"/>
      <c r="F175" s="44">
        <f t="shared" si="6"/>
        <v>0</v>
      </c>
      <c r="G175" s="44">
        <f t="shared" si="7"/>
        <v>0</v>
      </c>
      <c r="H175" s="44">
        <f t="shared" si="8"/>
        <v>0</v>
      </c>
    </row>
    <row r="176" spans="1:8" ht="25.5" x14ac:dyDescent="0.25">
      <c r="A176" s="11">
        <v>5</v>
      </c>
      <c r="B176" s="16" t="s">
        <v>147</v>
      </c>
      <c r="C176" s="11" t="s">
        <v>148</v>
      </c>
      <c r="D176" s="11">
        <v>1</v>
      </c>
      <c r="E176" s="44"/>
      <c r="F176" s="44">
        <f t="shared" si="6"/>
        <v>0</v>
      </c>
      <c r="G176" s="44">
        <f t="shared" si="7"/>
        <v>0</v>
      </c>
      <c r="H176" s="44">
        <f t="shared" si="8"/>
        <v>0</v>
      </c>
    </row>
    <row r="177" spans="1:8" ht="25.5" x14ac:dyDescent="0.25">
      <c r="A177" s="11">
        <v>6</v>
      </c>
      <c r="B177" s="16" t="s">
        <v>149</v>
      </c>
      <c r="C177" s="11" t="s">
        <v>8</v>
      </c>
      <c r="D177" s="11">
        <v>1</v>
      </c>
      <c r="E177" s="44"/>
      <c r="F177" s="44">
        <f t="shared" si="6"/>
        <v>0</v>
      </c>
      <c r="G177" s="44">
        <f t="shared" si="7"/>
        <v>0</v>
      </c>
      <c r="H177" s="44">
        <f t="shared" si="8"/>
        <v>0</v>
      </c>
    </row>
    <row r="178" spans="1:8" ht="23.25" customHeight="1" x14ac:dyDescent="0.25">
      <c r="A178" s="11">
        <v>7</v>
      </c>
      <c r="B178" s="16" t="s">
        <v>150</v>
      </c>
      <c r="C178" s="11" t="s">
        <v>8</v>
      </c>
      <c r="D178" s="11">
        <v>1</v>
      </c>
      <c r="E178" s="44"/>
      <c r="F178" s="44">
        <f t="shared" si="6"/>
        <v>0</v>
      </c>
      <c r="G178" s="44">
        <f t="shared" si="7"/>
        <v>0</v>
      </c>
      <c r="H178" s="44">
        <f t="shared" si="8"/>
        <v>0</v>
      </c>
    </row>
    <row r="179" spans="1:8" ht="25.5" x14ac:dyDescent="0.25">
      <c r="A179" s="11">
        <v>8</v>
      </c>
      <c r="B179" s="16" t="s">
        <v>151</v>
      </c>
      <c r="C179" s="11" t="s">
        <v>8</v>
      </c>
      <c r="D179" s="11">
        <v>1</v>
      </c>
      <c r="E179" s="44"/>
      <c r="F179" s="44">
        <f t="shared" si="6"/>
        <v>0</v>
      </c>
      <c r="G179" s="44">
        <f t="shared" si="7"/>
        <v>0</v>
      </c>
      <c r="H179" s="44">
        <f t="shared" si="8"/>
        <v>0</v>
      </c>
    </row>
    <row r="180" spans="1:8" ht="25.5" x14ac:dyDescent="0.25">
      <c r="A180" s="11">
        <v>9</v>
      </c>
      <c r="B180" s="16" t="s">
        <v>152</v>
      </c>
      <c r="C180" s="11" t="s">
        <v>8</v>
      </c>
      <c r="D180" s="11">
        <v>1</v>
      </c>
      <c r="E180" s="44"/>
      <c r="F180" s="44">
        <f t="shared" si="6"/>
        <v>0</v>
      </c>
      <c r="G180" s="44">
        <f t="shared" si="7"/>
        <v>0</v>
      </c>
      <c r="H180" s="44">
        <f t="shared" si="8"/>
        <v>0</v>
      </c>
    </row>
    <row r="181" spans="1:8" ht="25.5" x14ac:dyDescent="0.25">
      <c r="A181" s="11">
        <v>10</v>
      </c>
      <c r="B181" s="16" t="s">
        <v>153</v>
      </c>
      <c r="C181" s="11" t="s">
        <v>8</v>
      </c>
      <c r="D181" s="11">
        <v>1</v>
      </c>
      <c r="E181" s="44"/>
      <c r="F181" s="44">
        <f t="shared" si="6"/>
        <v>0</v>
      </c>
      <c r="G181" s="44">
        <f t="shared" si="7"/>
        <v>0</v>
      </c>
      <c r="H181" s="44">
        <f t="shared" si="8"/>
        <v>0</v>
      </c>
    </row>
    <row r="182" spans="1:8" x14ac:dyDescent="0.25">
      <c r="A182" s="11">
        <v>11</v>
      </c>
      <c r="B182" s="16" t="s">
        <v>154</v>
      </c>
      <c r="C182" s="11" t="s">
        <v>8</v>
      </c>
      <c r="D182" s="11">
        <v>1</v>
      </c>
      <c r="E182" s="44"/>
      <c r="F182" s="44">
        <f t="shared" si="6"/>
        <v>0</v>
      </c>
      <c r="G182" s="44">
        <f t="shared" si="7"/>
        <v>0</v>
      </c>
      <c r="H182" s="44">
        <f t="shared" si="8"/>
        <v>0</v>
      </c>
    </row>
    <row r="183" spans="1:8" x14ac:dyDescent="0.25">
      <c r="A183" s="11">
        <v>12</v>
      </c>
      <c r="B183" s="16" t="s">
        <v>155</v>
      </c>
      <c r="C183" s="11" t="s">
        <v>8</v>
      </c>
      <c r="D183" s="11">
        <v>1</v>
      </c>
      <c r="E183" s="44"/>
      <c r="F183" s="44">
        <f t="shared" si="6"/>
        <v>0</v>
      </c>
      <c r="G183" s="44">
        <f t="shared" si="7"/>
        <v>0</v>
      </c>
      <c r="H183" s="44">
        <f t="shared" si="8"/>
        <v>0</v>
      </c>
    </row>
    <row r="184" spans="1:8" x14ac:dyDescent="0.25">
      <c r="A184" s="11">
        <v>13</v>
      </c>
      <c r="B184" s="16" t="s">
        <v>156</v>
      </c>
      <c r="C184" s="11" t="s">
        <v>8</v>
      </c>
      <c r="D184" s="11">
        <v>1</v>
      </c>
      <c r="E184" s="44"/>
      <c r="F184" s="44">
        <f t="shared" si="6"/>
        <v>0</v>
      </c>
      <c r="G184" s="44">
        <f t="shared" si="7"/>
        <v>0</v>
      </c>
      <c r="H184" s="44">
        <f t="shared" si="8"/>
        <v>0</v>
      </c>
    </row>
    <row r="185" spans="1:8" x14ac:dyDescent="0.25">
      <c r="A185" s="11">
        <v>14</v>
      </c>
      <c r="B185" s="16" t="s">
        <v>157</v>
      </c>
      <c r="C185" s="11" t="s">
        <v>158</v>
      </c>
      <c r="D185" s="11">
        <v>1</v>
      </c>
      <c r="E185" s="44"/>
      <c r="F185" s="44">
        <f t="shared" si="6"/>
        <v>0</v>
      </c>
      <c r="G185" s="44">
        <f t="shared" si="7"/>
        <v>0</v>
      </c>
      <c r="H185" s="44">
        <f t="shared" si="8"/>
        <v>0</v>
      </c>
    </row>
    <row r="186" spans="1:8" x14ac:dyDescent="0.25">
      <c r="A186" s="12" t="s">
        <v>260</v>
      </c>
      <c r="B186" s="27" t="s">
        <v>261</v>
      </c>
      <c r="C186" s="28"/>
      <c r="D186" s="29"/>
      <c r="E186" s="44"/>
      <c r="F186" s="44">
        <f t="shared" si="6"/>
        <v>0</v>
      </c>
      <c r="G186" s="44">
        <f t="shared" si="7"/>
        <v>0</v>
      </c>
      <c r="H186" s="44">
        <f t="shared" si="8"/>
        <v>0</v>
      </c>
    </row>
    <row r="187" spans="1:8" ht="51" x14ac:dyDescent="0.25">
      <c r="A187" s="11">
        <v>1</v>
      </c>
      <c r="B187" s="16" t="s">
        <v>262</v>
      </c>
      <c r="C187" s="11" t="s">
        <v>168</v>
      </c>
      <c r="D187" s="11">
        <v>1</v>
      </c>
      <c r="E187" s="44"/>
      <c r="F187" s="44">
        <f t="shared" si="6"/>
        <v>0</v>
      </c>
      <c r="G187" s="44">
        <f t="shared" si="7"/>
        <v>0</v>
      </c>
      <c r="H187" s="44">
        <f t="shared" si="8"/>
        <v>0</v>
      </c>
    </row>
    <row r="188" spans="1:8" ht="165.75" x14ac:dyDescent="0.25">
      <c r="A188" s="11">
        <v>2</v>
      </c>
      <c r="B188" s="16" t="s">
        <v>263</v>
      </c>
      <c r="C188" s="11" t="s">
        <v>168</v>
      </c>
      <c r="D188" s="11">
        <v>1</v>
      </c>
      <c r="E188" s="44"/>
      <c r="F188" s="44">
        <f t="shared" si="6"/>
        <v>0</v>
      </c>
      <c r="G188" s="44">
        <f t="shared" si="7"/>
        <v>0</v>
      </c>
      <c r="H188" s="44">
        <f t="shared" si="8"/>
        <v>0</v>
      </c>
    </row>
    <row r="189" spans="1:8" ht="140.25" x14ac:dyDescent="0.25">
      <c r="A189" s="11">
        <v>3</v>
      </c>
      <c r="B189" s="16" t="s">
        <v>264</v>
      </c>
      <c r="C189" s="11" t="s">
        <v>168</v>
      </c>
      <c r="D189" s="11">
        <v>1</v>
      </c>
      <c r="E189" s="44"/>
      <c r="F189" s="44">
        <f t="shared" si="6"/>
        <v>0</v>
      </c>
      <c r="G189" s="44">
        <f t="shared" si="7"/>
        <v>0</v>
      </c>
      <c r="H189" s="44">
        <f t="shared" si="8"/>
        <v>0</v>
      </c>
    </row>
    <row r="190" spans="1:8" ht="178.5" x14ac:dyDescent="0.25">
      <c r="A190" s="11">
        <v>4</v>
      </c>
      <c r="B190" s="16" t="s">
        <v>266</v>
      </c>
      <c r="C190" s="11" t="s">
        <v>168</v>
      </c>
      <c r="D190" s="11">
        <v>1</v>
      </c>
      <c r="E190" s="44"/>
      <c r="F190" s="44">
        <f t="shared" si="6"/>
        <v>0</v>
      </c>
      <c r="G190" s="44">
        <f t="shared" si="7"/>
        <v>0</v>
      </c>
      <c r="H190" s="44">
        <f t="shared" si="8"/>
        <v>0</v>
      </c>
    </row>
    <row r="191" spans="1:8" ht="127.5" x14ac:dyDescent="0.25">
      <c r="A191" s="11">
        <v>5</v>
      </c>
      <c r="B191" s="16" t="s">
        <v>267</v>
      </c>
      <c r="C191" s="11" t="s">
        <v>168</v>
      </c>
      <c r="D191" s="11">
        <v>1</v>
      </c>
      <c r="E191" s="44"/>
      <c r="F191" s="44">
        <f t="shared" si="6"/>
        <v>0</v>
      </c>
      <c r="G191" s="44">
        <f t="shared" si="7"/>
        <v>0</v>
      </c>
      <c r="H191" s="44">
        <f t="shared" si="8"/>
        <v>0</v>
      </c>
    </row>
    <row r="192" spans="1:8" x14ac:dyDescent="0.25">
      <c r="A192" s="12" t="s">
        <v>269</v>
      </c>
      <c r="B192" s="27" t="s">
        <v>270</v>
      </c>
      <c r="C192" s="28"/>
      <c r="D192" s="29"/>
      <c r="E192" s="44"/>
      <c r="F192" s="44">
        <f t="shared" si="6"/>
        <v>0</v>
      </c>
      <c r="G192" s="44">
        <f t="shared" si="7"/>
        <v>0</v>
      </c>
      <c r="H192" s="44">
        <f t="shared" si="8"/>
        <v>0</v>
      </c>
    </row>
    <row r="193" spans="1:8" x14ac:dyDescent="0.25">
      <c r="A193" s="11">
        <v>1</v>
      </c>
      <c r="B193" s="16" t="s">
        <v>271</v>
      </c>
      <c r="C193" s="11" t="s">
        <v>168</v>
      </c>
      <c r="D193" s="11">
        <v>1</v>
      </c>
      <c r="E193" s="44"/>
      <c r="F193" s="44">
        <f t="shared" si="6"/>
        <v>0</v>
      </c>
      <c r="G193" s="44">
        <f t="shared" si="7"/>
        <v>0</v>
      </c>
      <c r="H193" s="44">
        <f t="shared" si="8"/>
        <v>0</v>
      </c>
    </row>
    <row r="194" spans="1:8" x14ac:dyDescent="0.25">
      <c r="A194" s="11">
        <v>2</v>
      </c>
      <c r="B194" s="16" t="s">
        <v>272</v>
      </c>
      <c r="C194" s="11" t="s">
        <v>168</v>
      </c>
      <c r="D194" s="11">
        <v>1</v>
      </c>
      <c r="E194" s="44"/>
      <c r="F194" s="44">
        <f t="shared" si="6"/>
        <v>0</v>
      </c>
      <c r="G194" s="44">
        <f t="shared" si="7"/>
        <v>0</v>
      </c>
      <c r="H194" s="44">
        <f t="shared" si="8"/>
        <v>0</v>
      </c>
    </row>
    <row r="195" spans="1:8" ht="25.5" x14ac:dyDescent="0.25">
      <c r="A195" s="11">
        <v>3</v>
      </c>
      <c r="B195" s="16" t="s">
        <v>273</v>
      </c>
      <c r="C195" s="11" t="s">
        <v>168</v>
      </c>
      <c r="D195" s="11">
        <v>1</v>
      </c>
      <c r="E195" s="44"/>
      <c r="F195" s="44">
        <f t="shared" si="6"/>
        <v>0</v>
      </c>
      <c r="G195" s="44">
        <f t="shared" si="7"/>
        <v>0</v>
      </c>
      <c r="H195" s="44">
        <f t="shared" si="8"/>
        <v>0</v>
      </c>
    </row>
    <row r="196" spans="1:8" ht="17.25" customHeight="1" x14ac:dyDescent="0.25">
      <c r="A196" s="49" t="s">
        <v>306</v>
      </c>
      <c r="B196" s="50"/>
      <c r="C196" s="50"/>
      <c r="D196" s="50"/>
      <c r="E196" s="50"/>
      <c r="F196" s="51"/>
      <c r="G196" s="48">
        <f>SUM(G4:G195)</f>
        <v>0</v>
      </c>
      <c r="H196" s="48">
        <f>SUM(H4:H195)</f>
        <v>0</v>
      </c>
    </row>
    <row r="197" spans="1:8" ht="17.25" customHeight="1" x14ac:dyDescent="0.25">
      <c r="A197" s="47"/>
      <c r="B197" s="47"/>
      <c r="C197" s="47"/>
      <c r="D197" s="47"/>
      <c r="E197" s="47"/>
      <c r="F197" s="47"/>
      <c r="G197" s="47"/>
      <c r="H197" s="47"/>
    </row>
    <row r="198" spans="1:8" ht="50.25" customHeight="1" x14ac:dyDescent="0.25">
      <c r="A198" s="52" t="s">
        <v>308</v>
      </c>
      <c r="B198" s="52"/>
      <c r="C198" s="52"/>
      <c r="D198" s="52"/>
      <c r="E198" s="52"/>
      <c r="F198" s="52"/>
      <c r="G198" s="52"/>
      <c r="H198" s="52"/>
    </row>
    <row r="199" spans="1:8" ht="177" customHeight="1" x14ac:dyDescent="0.25">
      <c r="A199" s="53" t="s">
        <v>309</v>
      </c>
      <c r="B199" s="53"/>
      <c r="C199" s="53"/>
      <c r="D199" s="53"/>
      <c r="E199" s="53"/>
      <c r="F199" s="53"/>
      <c r="G199" s="53"/>
      <c r="H199" s="53"/>
    </row>
    <row r="200" spans="1:8" ht="18.75" customHeight="1" x14ac:dyDescent="0.25">
      <c r="A200" s="40"/>
      <c r="B200" s="40"/>
      <c r="C200" s="40"/>
      <c r="D200" s="40"/>
    </row>
    <row r="201" spans="1:8" ht="174" customHeight="1" x14ac:dyDescent="0.25">
      <c r="A201" s="39"/>
      <c r="B201" s="39"/>
      <c r="C201" s="39"/>
      <c r="D201" s="39"/>
    </row>
    <row r="202" spans="1:8" x14ac:dyDescent="0.25">
      <c r="A202" s="17"/>
      <c r="C202" s="15"/>
      <c r="D202" s="15"/>
    </row>
    <row r="203" spans="1:8" x14ac:dyDescent="0.25">
      <c r="A203" s="38"/>
      <c r="B203" s="38"/>
      <c r="C203" s="38"/>
      <c r="D203" s="38"/>
    </row>
    <row r="204" spans="1:8" x14ac:dyDescent="0.25">
      <c r="A204" s="20"/>
      <c r="B204" s="20"/>
      <c r="C204" s="20"/>
      <c r="D204" s="20"/>
    </row>
    <row r="205" spans="1:8" ht="51" customHeight="1" x14ac:dyDescent="0.25">
      <c r="A205" s="41"/>
      <c r="B205" s="41"/>
      <c r="C205" s="41"/>
      <c r="D205" s="41"/>
    </row>
    <row r="206" spans="1:8" ht="18" customHeight="1" x14ac:dyDescent="0.25">
      <c r="A206" s="22"/>
      <c r="B206" s="21"/>
      <c r="C206" s="21"/>
      <c r="D206" s="21"/>
    </row>
    <row r="207" spans="1:8" ht="30.75" customHeight="1" x14ac:dyDescent="0.25">
      <c r="A207" s="39"/>
      <c r="B207" s="39"/>
      <c r="C207" s="39"/>
      <c r="D207" s="39"/>
    </row>
    <row r="208" spans="1:8" ht="132.75" customHeight="1" x14ac:dyDescent="0.25">
      <c r="A208" s="37"/>
      <c r="B208" s="37"/>
      <c r="C208" s="37"/>
      <c r="D208" s="37"/>
    </row>
    <row r="209" spans="1:4" x14ac:dyDescent="0.25">
      <c r="A209" s="38"/>
      <c r="B209" s="38"/>
      <c r="C209" s="38"/>
      <c r="D209" s="38"/>
    </row>
    <row r="210" spans="1:4" x14ac:dyDescent="0.25">
      <c r="A210" s="17"/>
      <c r="C210" s="15"/>
      <c r="D210" s="15"/>
    </row>
    <row r="211" spans="1:4" x14ac:dyDescent="0.25">
      <c r="A211" s="17"/>
    </row>
    <row r="212" spans="1:4" x14ac:dyDescent="0.25">
      <c r="A212" s="18"/>
      <c r="B212" s="17"/>
    </row>
    <row r="213" spans="1:4" x14ac:dyDescent="0.25">
      <c r="A213" s="1"/>
      <c r="B213" s="19"/>
      <c r="C213" s="24"/>
      <c r="D213" s="24"/>
    </row>
    <row r="214" spans="1:4" x14ac:dyDescent="0.25">
      <c r="A214" s="1"/>
      <c r="B214" s="24"/>
      <c r="C214" s="25"/>
      <c r="D214" s="25"/>
    </row>
    <row r="215" spans="1:4" x14ac:dyDescent="0.25">
      <c r="A215" s="1"/>
      <c r="B215" s="23"/>
      <c r="C215" s="26"/>
      <c r="D215" s="15"/>
    </row>
  </sheetData>
  <autoFilter ref="A2:D2" xr:uid="{00000000-0009-0000-0000-000001000000}"/>
  <dataConsolidate/>
  <mergeCells count="34">
    <mergeCell ref="A199:H199"/>
    <mergeCell ref="A1:H1"/>
    <mergeCell ref="A197:H197"/>
    <mergeCell ref="A196:F196"/>
    <mergeCell ref="A198:H198"/>
    <mergeCell ref="A208:D208"/>
    <mergeCell ref="A209:D209"/>
    <mergeCell ref="A200:D200"/>
    <mergeCell ref="A201:D201"/>
    <mergeCell ref="A203:D203"/>
    <mergeCell ref="A205:D205"/>
    <mergeCell ref="A207:D207"/>
    <mergeCell ref="B142:D142"/>
    <mergeCell ref="B171:D171"/>
    <mergeCell ref="B186:D186"/>
    <mergeCell ref="B192:D192"/>
    <mergeCell ref="A126:A128"/>
    <mergeCell ref="B126:D126"/>
    <mergeCell ref="A129:A134"/>
    <mergeCell ref="B129:D129"/>
    <mergeCell ref="A137:A138"/>
    <mergeCell ref="B137:D137"/>
    <mergeCell ref="B51:D51"/>
    <mergeCell ref="B54:D54"/>
    <mergeCell ref="B57:D57"/>
    <mergeCell ref="B74:D74"/>
    <mergeCell ref="A117:A119"/>
    <mergeCell ref="B117:D117"/>
    <mergeCell ref="B35:D35"/>
    <mergeCell ref="B3:D3"/>
    <mergeCell ref="A12:A14"/>
    <mergeCell ref="B12:D12"/>
    <mergeCell ref="A22:A24"/>
    <mergeCell ref="B22:D22"/>
  </mergeCells>
  <pageMargins left="0.15748031496062992" right="0.15748031496062992" top="0.47244094488188981" bottom="0.51181102362204722" header="0.27559055118110237" footer="0.31496062992125984"/>
  <pageSetup paperSize="9" scale="95" orientation="portrait" r:id="rId1"/>
  <rowBreaks count="3" manualBreakCount="3">
    <brk id="100" max="3" man="1"/>
    <brk id="170" max="16383" man="1"/>
    <brk id="19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44"/>
  <sheetViews>
    <sheetView topLeftCell="A262" zoomScaleNormal="100" workbookViewId="0">
      <selection activeCell="A241" sqref="A241"/>
    </sheetView>
  </sheetViews>
  <sheetFormatPr defaultRowHeight="15" x14ac:dyDescent="0.25"/>
  <cols>
    <col min="1" max="1" width="5.28515625" style="10" customWidth="1"/>
    <col min="2" max="2" width="100.7109375" style="2" customWidth="1"/>
    <col min="3" max="3" width="7" style="10" customWidth="1"/>
    <col min="4" max="4" width="9.85546875" style="1" bestFit="1" customWidth="1"/>
    <col min="5" max="5" width="10.140625" style="1" bestFit="1" customWidth="1"/>
    <col min="6" max="6" width="6.7109375" style="1" bestFit="1" customWidth="1"/>
    <col min="7" max="7" width="9.7109375" style="1" bestFit="1" customWidth="1"/>
    <col min="8" max="8" width="3" style="1" bestFit="1" customWidth="1"/>
    <col min="9" max="16384" width="9.140625" style="1"/>
  </cols>
  <sheetData>
    <row r="1" spans="1:4" ht="30" x14ac:dyDescent="0.25">
      <c r="A1" s="8" t="s">
        <v>0</v>
      </c>
      <c r="B1" s="5" t="s">
        <v>1</v>
      </c>
      <c r="C1" s="8" t="s">
        <v>2</v>
      </c>
      <c r="D1" s="4" t="s">
        <v>3</v>
      </c>
    </row>
    <row r="2" spans="1:4" x14ac:dyDescent="0.25">
      <c r="A2" s="8" t="s">
        <v>4</v>
      </c>
      <c r="B2" s="5" t="s">
        <v>5</v>
      </c>
      <c r="C2" s="8"/>
      <c r="D2" s="6"/>
    </row>
    <row r="3" spans="1:4" ht="30" x14ac:dyDescent="0.25">
      <c r="A3" s="9" t="s">
        <v>6</v>
      </c>
      <c r="B3" s="7" t="s">
        <v>7</v>
      </c>
      <c r="C3" s="9" t="s">
        <v>8</v>
      </c>
      <c r="D3" s="6">
        <v>1</v>
      </c>
    </row>
    <row r="4" spans="1:4" ht="30" x14ac:dyDescent="0.25">
      <c r="A4" s="9" t="s">
        <v>9</v>
      </c>
      <c r="B4" s="7" t="s">
        <v>10</v>
      </c>
      <c r="C4" s="9" t="s">
        <v>8</v>
      </c>
      <c r="D4" s="6">
        <v>2</v>
      </c>
    </row>
    <row r="5" spans="1:4" ht="30" x14ac:dyDescent="0.25">
      <c r="A5" s="9" t="s">
        <v>11</v>
      </c>
      <c r="B5" s="7" t="s">
        <v>12</v>
      </c>
      <c r="C5" s="9" t="s">
        <v>8</v>
      </c>
      <c r="D5" s="6">
        <v>2</v>
      </c>
    </row>
    <row r="6" spans="1:4" ht="30" x14ac:dyDescent="0.25">
      <c r="A6" s="9" t="s">
        <v>13</v>
      </c>
      <c r="B6" s="7" t="s">
        <v>14</v>
      </c>
      <c r="C6" s="9" t="s">
        <v>8</v>
      </c>
      <c r="D6" s="6">
        <v>2</v>
      </c>
    </row>
    <row r="7" spans="1:4" ht="30" x14ac:dyDescent="0.25">
      <c r="A7" s="9" t="s">
        <v>15</v>
      </c>
      <c r="B7" s="7" t="s">
        <v>16</v>
      </c>
      <c r="C7" s="9" t="s">
        <v>8</v>
      </c>
      <c r="D7" s="6">
        <v>1</v>
      </c>
    </row>
    <row r="8" spans="1:4" ht="30" x14ac:dyDescent="0.25">
      <c r="A8" s="9" t="s">
        <v>17</v>
      </c>
      <c r="B8" s="7" t="s">
        <v>18</v>
      </c>
      <c r="C8" s="9" t="s">
        <v>8</v>
      </c>
      <c r="D8" s="6">
        <v>2</v>
      </c>
    </row>
    <row r="9" spans="1:4" ht="30" x14ac:dyDescent="0.25">
      <c r="A9" s="9" t="s">
        <v>19</v>
      </c>
      <c r="B9" s="7" t="s">
        <v>20</v>
      </c>
      <c r="C9" s="9" t="s">
        <v>8</v>
      </c>
      <c r="D9" s="6">
        <v>2</v>
      </c>
    </row>
    <row r="10" spans="1:4" ht="30" x14ac:dyDescent="0.25">
      <c r="A10" s="9" t="s">
        <v>21</v>
      </c>
      <c r="B10" s="7" t="s">
        <v>22</v>
      </c>
      <c r="C10" s="9" t="s">
        <v>8</v>
      </c>
      <c r="D10" s="6">
        <v>2</v>
      </c>
    </row>
    <row r="11" spans="1:4" ht="30" x14ac:dyDescent="0.25">
      <c r="A11" s="9" t="s">
        <v>23</v>
      </c>
      <c r="B11" s="7" t="s">
        <v>24</v>
      </c>
      <c r="C11" s="9" t="s">
        <v>8</v>
      </c>
      <c r="D11" s="6">
        <v>2</v>
      </c>
    </row>
    <row r="12" spans="1:4" ht="30" x14ac:dyDescent="0.25">
      <c r="A12" s="9" t="s">
        <v>25</v>
      </c>
      <c r="B12" s="7" t="s">
        <v>26</v>
      </c>
      <c r="C12" s="9" t="s">
        <v>8</v>
      </c>
      <c r="D12" s="6">
        <v>2</v>
      </c>
    </row>
    <row r="13" spans="1:4" ht="30" x14ac:dyDescent="0.25">
      <c r="A13" s="9" t="s">
        <v>27</v>
      </c>
      <c r="B13" s="7" t="s">
        <v>28</v>
      </c>
      <c r="C13" s="9" t="s">
        <v>8</v>
      </c>
      <c r="D13" s="6">
        <v>1</v>
      </c>
    </row>
    <row r="14" spans="1:4" ht="30" x14ac:dyDescent="0.25">
      <c r="A14" s="9" t="s">
        <v>29</v>
      </c>
      <c r="B14" s="7" t="s">
        <v>30</v>
      </c>
      <c r="C14" s="9" t="s">
        <v>8</v>
      </c>
      <c r="D14" s="6">
        <v>1</v>
      </c>
    </row>
    <row r="15" spans="1:4" x14ac:dyDescent="0.25">
      <c r="A15" s="9" t="s">
        <v>31</v>
      </c>
      <c r="B15" s="7" t="s">
        <v>32</v>
      </c>
      <c r="C15" s="9" t="s">
        <v>8</v>
      </c>
      <c r="D15" s="6">
        <v>1</v>
      </c>
    </row>
    <row r="16" spans="1:4" ht="30" x14ac:dyDescent="0.25">
      <c r="A16" s="9">
        <v>14</v>
      </c>
      <c r="B16" s="7" t="s">
        <v>33</v>
      </c>
      <c r="C16" s="9" t="s">
        <v>8</v>
      </c>
      <c r="D16" s="6">
        <v>2</v>
      </c>
    </row>
    <row r="17" spans="1:4" ht="30" x14ac:dyDescent="0.25">
      <c r="A17" s="9" t="s">
        <v>34</v>
      </c>
      <c r="B17" s="7" t="s">
        <v>35</v>
      </c>
      <c r="C17" s="9" t="s">
        <v>8</v>
      </c>
      <c r="D17" s="6">
        <v>1</v>
      </c>
    </row>
    <row r="18" spans="1:4" ht="30" x14ac:dyDescent="0.25">
      <c r="A18" s="9" t="s">
        <v>36</v>
      </c>
      <c r="B18" s="7" t="s">
        <v>37</v>
      </c>
      <c r="C18" s="9" t="s">
        <v>8</v>
      </c>
      <c r="D18" s="6">
        <v>1</v>
      </c>
    </row>
    <row r="19" spans="1:4" ht="30" x14ac:dyDescent="0.25">
      <c r="A19" s="9" t="s">
        <v>38</v>
      </c>
      <c r="B19" s="7" t="s">
        <v>39</v>
      </c>
      <c r="C19" s="9" t="s">
        <v>8</v>
      </c>
      <c r="D19" s="6">
        <v>1</v>
      </c>
    </row>
    <row r="20" spans="1:4" ht="30" x14ac:dyDescent="0.25">
      <c r="A20" s="9" t="s">
        <v>40</v>
      </c>
      <c r="B20" s="7" t="s">
        <v>41</v>
      </c>
      <c r="C20" s="9" t="s">
        <v>8</v>
      </c>
      <c r="D20" s="6">
        <v>1</v>
      </c>
    </row>
    <row r="21" spans="1:4" ht="30" x14ac:dyDescent="0.25">
      <c r="A21" s="9" t="s">
        <v>42</v>
      </c>
      <c r="B21" s="7" t="s">
        <v>43</v>
      </c>
      <c r="C21" s="9" t="s">
        <v>8</v>
      </c>
      <c r="D21" s="6">
        <v>1</v>
      </c>
    </row>
    <row r="22" spans="1:4" x14ac:dyDescent="0.25">
      <c r="A22" s="9" t="s">
        <v>44</v>
      </c>
      <c r="B22" s="7" t="s">
        <v>45</v>
      </c>
      <c r="C22" s="9" t="s">
        <v>8</v>
      </c>
      <c r="D22" s="6">
        <v>2</v>
      </c>
    </row>
    <row r="23" spans="1:4" ht="30" x14ac:dyDescent="0.25">
      <c r="A23" s="9">
        <v>18</v>
      </c>
      <c r="B23" s="7" t="s">
        <v>46</v>
      </c>
      <c r="C23" s="9" t="s">
        <v>8</v>
      </c>
      <c r="D23" s="6">
        <v>1</v>
      </c>
    </row>
    <row r="24" spans="1:4" x14ac:dyDescent="0.25">
      <c r="A24" s="9" t="s">
        <v>47</v>
      </c>
      <c r="B24" s="7" t="s">
        <v>48</v>
      </c>
      <c r="C24" s="9" t="s">
        <v>8</v>
      </c>
      <c r="D24" s="6">
        <v>1</v>
      </c>
    </row>
    <row r="25" spans="1:4" x14ac:dyDescent="0.25">
      <c r="A25" s="9" t="s">
        <v>49</v>
      </c>
      <c r="B25" s="7" t="s">
        <v>50</v>
      </c>
      <c r="C25" s="9" t="s">
        <v>8</v>
      </c>
      <c r="D25" s="6">
        <v>1</v>
      </c>
    </row>
    <row r="26" spans="1:4" ht="30" x14ac:dyDescent="0.25">
      <c r="A26" s="9">
        <v>19</v>
      </c>
      <c r="B26" s="7" t="s">
        <v>51</v>
      </c>
      <c r="C26" s="9" t="s">
        <v>8</v>
      </c>
      <c r="D26" s="6">
        <v>1</v>
      </c>
    </row>
    <row r="27" spans="1:4" ht="30" x14ac:dyDescent="0.25">
      <c r="A27" s="9">
        <v>20</v>
      </c>
      <c r="B27" s="7" t="s">
        <v>52</v>
      </c>
      <c r="C27" s="9" t="s">
        <v>8</v>
      </c>
      <c r="D27" s="6">
        <v>1</v>
      </c>
    </row>
    <row r="28" spans="1:4" ht="30" x14ac:dyDescent="0.25">
      <c r="A28" s="9">
        <v>21</v>
      </c>
      <c r="B28" s="7" t="s">
        <v>53</v>
      </c>
      <c r="C28" s="9" t="s">
        <v>8</v>
      </c>
      <c r="D28" s="6">
        <v>1</v>
      </c>
    </row>
    <row r="29" spans="1:4" x14ac:dyDescent="0.25">
      <c r="A29" s="9">
        <v>22</v>
      </c>
      <c r="B29" s="7" t="s">
        <v>54</v>
      </c>
      <c r="C29" s="9" t="s">
        <v>8</v>
      </c>
      <c r="D29" s="6">
        <v>3</v>
      </c>
    </row>
    <row r="30" spans="1:4" x14ac:dyDescent="0.25">
      <c r="A30" s="9">
        <v>23</v>
      </c>
      <c r="B30" s="7" t="s">
        <v>55</v>
      </c>
      <c r="C30" s="9" t="s">
        <v>8</v>
      </c>
      <c r="D30" s="6">
        <v>1</v>
      </c>
    </row>
    <row r="31" spans="1:4" x14ac:dyDescent="0.25">
      <c r="A31" s="9">
        <v>24</v>
      </c>
      <c r="B31" s="7" t="s">
        <v>56</v>
      </c>
      <c r="C31" s="9" t="s">
        <v>8</v>
      </c>
      <c r="D31" s="6">
        <v>3</v>
      </c>
    </row>
    <row r="32" spans="1:4" x14ac:dyDescent="0.25">
      <c r="A32" s="9">
        <v>25</v>
      </c>
      <c r="B32" s="7" t="s">
        <v>57</v>
      </c>
      <c r="C32" s="9" t="s">
        <v>8</v>
      </c>
      <c r="D32" s="6">
        <v>2</v>
      </c>
    </row>
    <row r="33" spans="1:4" x14ac:dyDescent="0.25">
      <c r="A33" s="9">
        <v>26</v>
      </c>
      <c r="B33" s="7" t="s">
        <v>58</v>
      </c>
      <c r="C33" s="9" t="s">
        <v>8</v>
      </c>
      <c r="D33" s="6">
        <v>2</v>
      </c>
    </row>
    <row r="34" spans="1:4" x14ac:dyDescent="0.25">
      <c r="A34" s="9">
        <v>27</v>
      </c>
      <c r="B34" s="7" t="s">
        <v>59</v>
      </c>
      <c r="C34" s="9" t="s">
        <v>8</v>
      </c>
      <c r="D34" s="6">
        <v>2</v>
      </c>
    </row>
    <row r="35" spans="1:4" x14ac:dyDescent="0.25">
      <c r="A35" s="9">
        <v>28</v>
      </c>
      <c r="B35" s="7" t="s">
        <v>60</v>
      </c>
      <c r="C35" s="9" t="s">
        <v>8</v>
      </c>
      <c r="D35" s="6">
        <v>1</v>
      </c>
    </row>
    <row r="36" spans="1:4" x14ac:dyDescent="0.25">
      <c r="A36" s="9">
        <v>29</v>
      </c>
      <c r="B36" s="7" t="s">
        <v>61</v>
      </c>
      <c r="C36" s="9" t="s">
        <v>8</v>
      </c>
      <c r="D36" s="6">
        <v>3</v>
      </c>
    </row>
    <row r="37" spans="1:4" x14ac:dyDescent="0.25">
      <c r="A37" s="9" t="s">
        <v>62</v>
      </c>
      <c r="B37" s="7" t="s">
        <v>63</v>
      </c>
      <c r="C37" s="9" t="s">
        <v>8</v>
      </c>
      <c r="D37" s="6">
        <v>2</v>
      </c>
    </row>
    <row r="38" spans="1:4" ht="30" x14ac:dyDescent="0.25">
      <c r="A38" s="9">
        <v>30</v>
      </c>
      <c r="B38" s="7" t="s">
        <v>64</v>
      </c>
      <c r="C38" s="9" t="s">
        <v>8</v>
      </c>
      <c r="D38" s="6">
        <v>2</v>
      </c>
    </row>
    <row r="39" spans="1:4" ht="30" x14ac:dyDescent="0.25">
      <c r="A39" s="9">
        <v>31</v>
      </c>
      <c r="B39" s="7" t="s">
        <v>65</v>
      </c>
      <c r="C39" s="9" t="s">
        <v>8</v>
      </c>
      <c r="D39" s="6">
        <v>4</v>
      </c>
    </row>
    <row r="40" spans="1:4" ht="30" x14ac:dyDescent="0.25">
      <c r="A40" s="9">
        <v>32</v>
      </c>
      <c r="B40" s="7" t="s">
        <v>66</v>
      </c>
      <c r="C40" s="9" t="s">
        <v>8</v>
      </c>
      <c r="D40" s="6">
        <v>2</v>
      </c>
    </row>
    <row r="41" spans="1:4" ht="30" x14ac:dyDescent="0.25">
      <c r="A41" s="9">
        <v>33</v>
      </c>
      <c r="B41" s="7" t="s">
        <v>67</v>
      </c>
      <c r="C41" s="9" t="s">
        <v>8</v>
      </c>
      <c r="D41" s="6">
        <v>2</v>
      </c>
    </row>
    <row r="42" spans="1:4" ht="30" x14ac:dyDescent="0.25">
      <c r="A42" s="9">
        <v>34</v>
      </c>
      <c r="B42" s="7" t="s">
        <v>68</v>
      </c>
      <c r="C42" s="9" t="s">
        <v>8</v>
      </c>
      <c r="D42" s="6">
        <v>1</v>
      </c>
    </row>
    <row r="43" spans="1:4" ht="30" x14ac:dyDescent="0.25">
      <c r="A43" s="9">
        <v>35</v>
      </c>
      <c r="B43" s="7" t="s">
        <v>69</v>
      </c>
      <c r="C43" s="9" t="s">
        <v>8</v>
      </c>
      <c r="D43" s="6">
        <v>2</v>
      </c>
    </row>
    <row r="44" spans="1:4" ht="30" x14ac:dyDescent="0.25">
      <c r="A44" s="9">
        <v>36</v>
      </c>
      <c r="B44" s="7" t="s">
        <v>70</v>
      </c>
      <c r="C44" s="9" t="s">
        <v>8</v>
      </c>
      <c r="D44" s="6">
        <v>1</v>
      </c>
    </row>
    <row r="45" spans="1:4" ht="30" x14ac:dyDescent="0.25">
      <c r="A45" s="9">
        <v>37</v>
      </c>
      <c r="B45" s="7" t="s">
        <v>71</v>
      </c>
      <c r="C45" s="9" t="s">
        <v>8</v>
      </c>
      <c r="D45" s="6">
        <v>2</v>
      </c>
    </row>
    <row r="46" spans="1:4" x14ac:dyDescent="0.25">
      <c r="A46" s="9">
        <v>38</v>
      </c>
      <c r="B46" s="7" t="s">
        <v>72</v>
      </c>
      <c r="C46" s="9"/>
      <c r="D46" s="6"/>
    </row>
    <row r="47" spans="1:4" x14ac:dyDescent="0.25">
      <c r="A47" s="9"/>
      <c r="B47" s="7" t="s">
        <v>73</v>
      </c>
      <c r="C47" s="9" t="s">
        <v>8</v>
      </c>
      <c r="D47" s="6">
        <v>1</v>
      </c>
    </row>
    <row r="48" spans="1:4" x14ac:dyDescent="0.25">
      <c r="A48" s="9"/>
      <c r="B48" s="7" t="s">
        <v>74</v>
      </c>
      <c r="C48" s="9" t="s">
        <v>8</v>
      </c>
      <c r="D48" s="6">
        <v>2</v>
      </c>
    </row>
    <row r="49" spans="1:4" x14ac:dyDescent="0.25">
      <c r="A49" s="9"/>
      <c r="B49" s="7" t="s">
        <v>75</v>
      </c>
      <c r="C49" s="9" t="s">
        <v>8</v>
      </c>
      <c r="D49" s="6">
        <v>1</v>
      </c>
    </row>
    <row r="50" spans="1:4" ht="30" x14ac:dyDescent="0.25">
      <c r="A50" s="9">
        <v>39</v>
      </c>
      <c r="B50" s="7" t="s">
        <v>76</v>
      </c>
      <c r="C50" s="9" t="s">
        <v>286</v>
      </c>
      <c r="D50" s="6">
        <v>12</v>
      </c>
    </row>
    <row r="51" spans="1:4" ht="30" x14ac:dyDescent="0.25">
      <c r="A51" s="9" t="s">
        <v>77</v>
      </c>
      <c r="B51" s="7" t="s">
        <v>78</v>
      </c>
      <c r="C51" s="9" t="s">
        <v>286</v>
      </c>
      <c r="D51" s="6">
        <v>10</v>
      </c>
    </row>
    <row r="52" spans="1:4" ht="30" x14ac:dyDescent="0.25">
      <c r="A52" s="9">
        <v>40</v>
      </c>
      <c r="B52" s="7" t="s">
        <v>79</v>
      </c>
      <c r="C52" s="9" t="s">
        <v>8</v>
      </c>
      <c r="D52" s="6">
        <v>2</v>
      </c>
    </row>
    <row r="53" spans="1:4" ht="30" x14ac:dyDescent="0.25">
      <c r="A53" s="9">
        <v>41</v>
      </c>
      <c r="B53" s="7" t="s">
        <v>80</v>
      </c>
      <c r="C53" s="9" t="s">
        <v>8</v>
      </c>
      <c r="D53" s="6">
        <v>2</v>
      </c>
    </row>
    <row r="54" spans="1:4" ht="30" x14ac:dyDescent="0.25">
      <c r="A54" s="9">
        <v>42</v>
      </c>
      <c r="B54" s="7" t="s">
        <v>81</v>
      </c>
      <c r="C54" s="9" t="s">
        <v>8</v>
      </c>
      <c r="D54" s="6">
        <v>2</v>
      </c>
    </row>
    <row r="55" spans="1:4" ht="30" x14ac:dyDescent="0.25">
      <c r="A55" s="9">
        <v>43</v>
      </c>
      <c r="B55" s="7" t="s">
        <v>82</v>
      </c>
      <c r="C55" s="9" t="s">
        <v>8</v>
      </c>
      <c r="D55" s="6">
        <v>1</v>
      </c>
    </row>
    <row r="56" spans="1:4" x14ac:dyDescent="0.25">
      <c r="A56" s="9">
        <v>44</v>
      </c>
      <c r="B56" s="7" t="s">
        <v>83</v>
      </c>
      <c r="C56" s="9" t="s">
        <v>8</v>
      </c>
      <c r="D56" s="6">
        <v>2</v>
      </c>
    </row>
    <row r="57" spans="1:4" ht="30" x14ac:dyDescent="0.25">
      <c r="A57" s="9">
        <v>45</v>
      </c>
      <c r="B57" s="7" t="s">
        <v>84</v>
      </c>
      <c r="C57" s="9"/>
      <c r="D57" s="6"/>
    </row>
    <row r="58" spans="1:4" x14ac:dyDescent="0.25">
      <c r="A58" s="9"/>
      <c r="B58" s="7" t="s">
        <v>85</v>
      </c>
      <c r="C58" s="9" t="s">
        <v>8</v>
      </c>
      <c r="D58" s="6">
        <v>2</v>
      </c>
    </row>
    <row r="59" spans="1:4" x14ac:dyDescent="0.25">
      <c r="A59" s="9"/>
      <c r="B59" s="7" t="s">
        <v>86</v>
      </c>
      <c r="C59" s="9" t="s">
        <v>8</v>
      </c>
      <c r="D59" s="6">
        <v>2</v>
      </c>
    </row>
    <row r="60" spans="1:4" x14ac:dyDescent="0.25">
      <c r="A60" s="9"/>
      <c r="B60" s="7" t="s">
        <v>87</v>
      </c>
      <c r="C60" s="9" t="s">
        <v>8</v>
      </c>
      <c r="D60" s="6">
        <v>1</v>
      </c>
    </row>
    <row r="61" spans="1:4" ht="30" x14ac:dyDescent="0.25">
      <c r="A61" s="9">
        <v>46</v>
      </c>
      <c r="B61" s="7" t="s">
        <v>88</v>
      </c>
      <c r="C61" s="9"/>
      <c r="D61" s="6"/>
    </row>
    <row r="62" spans="1:4" x14ac:dyDescent="0.25">
      <c r="A62" s="9"/>
      <c r="B62" s="7" t="s">
        <v>89</v>
      </c>
      <c r="C62" s="9" t="s">
        <v>8</v>
      </c>
      <c r="D62" s="6">
        <v>1</v>
      </c>
    </row>
    <row r="63" spans="1:4" x14ac:dyDescent="0.25">
      <c r="A63" s="9"/>
      <c r="B63" s="7" t="s">
        <v>90</v>
      </c>
      <c r="C63" s="9" t="s">
        <v>8</v>
      </c>
      <c r="D63" s="6">
        <v>1</v>
      </c>
    </row>
    <row r="64" spans="1:4" x14ac:dyDescent="0.25">
      <c r="A64" s="9"/>
      <c r="B64" s="7" t="s">
        <v>91</v>
      </c>
      <c r="C64" s="9" t="s">
        <v>8</v>
      </c>
      <c r="D64" s="6">
        <v>2</v>
      </c>
    </row>
    <row r="65" spans="1:4" x14ac:dyDescent="0.25">
      <c r="A65" s="9"/>
      <c r="B65" s="7" t="s">
        <v>92</v>
      </c>
      <c r="C65" s="9" t="s">
        <v>8</v>
      </c>
      <c r="D65" s="6">
        <v>2</v>
      </c>
    </row>
    <row r="66" spans="1:4" x14ac:dyDescent="0.25">
      <c r="A66" s="9"/>
      <c r="B66" s="7" t="s">
        <v>93</v>
      </c>
      <c r="C66" s="9" t="s">
        <v>8</v>
      </c>
      <c r="D66" s="6">
        <v>1</v>
      </c>
    </row>
    <row r="67" spans="1:4" x14ac:dyDescent="0.25">
      <c r="A67" s="9"/>
      <c r="B67" s="7" t="s">
        <v>94</v>
      </c>
      <c r="C67" s="9" t="s">
        <v>8</v>
      </c>
      <c r="D67" s="6">
        <v>1</v>
      </c>
    </row>
    <row r="68" spans="1:4" ht="30" x14ac:dyDescent="0.25">
      <c r="A68" s="9">
        <v>47</v>
      </c>
      <c r="B68" s="7" t="s">
        <v>95</v>
      </c>
      <c r="C68" s="9" t="s">
        <v>8</v>
      </c>
      <c r="D68" s="6">
        <v>1</v>
      </c>
    </row>
    <row r="69" spans="1:4" ht="30" x14ac:dyDescent="0.25">
      <c r="A69" s="9">
        <v>48</v>
      </c>
      <c r="B69" s="7" t="s">
        <v>96</v>
      </c>
      <c r="C69" s="9"/>
      <c r="D69" s="6"/>
    </row>
    <row r="70" spans="1:4" x14ac:dyDescent="0.25">
      <c r="A70" s="9"/>
      <c r="B70" s="7" t="s">
        <v>97</v>
      </c>
      <c r="C70" s="9" t="s">
        <v>8</v>
      </c>
      <c r="D70" s="6">
        <v>2</v>
      </c>
    </row>
    <row r="71" spans="1:4" x14ac:dyDescent="0.25">
      <c r="A71" s="9"/>
      <c r="B71" s="7" t="s">
        <v>98</v>
      </c>
      <c r="C71" s="9" t="s">
        <v>8</v>
      </c>
      <c r="D71" s="6">
        <v>2</v>
      </c>
    </row>
    <row r="72" spans="1:4" ht="30" x14ac:dyDescent="0.25">
      <c r="A72" s="9">
        <v>49</v>
      </c>
      <c r="B72" s="7" t="s">
        <v>99</v>
      </c>
      <c r="C72" s="9"/>
      <c r="D72" s="6"/>
    </row>
    <row r="73" spans="1:4" x14ac:dyDescent="0.25">
      <c r="A73" s="9"/>
      <c r="B73" s="7" t="s">
        <v>100</v>
      </c>
      <c r="C73" s="9" t="s">
        <v>8</v>
      </c>
      <c r="D73" s="6">
        <v>1</v>
      </c>
    </row>
    <row r="74" spans="1:4" x14ac:dyDescent="0.25">
      <c r="A74" s="9"/>
      <c r="B74" s="7" t="s">
        <v>101</v>
      </c>
      <c r="C74" s="9" t="s">
        <v>8</v>
      </c>
      <c r="D74" s="6">
        <v>1</v>
      </c>
    </row>
    <row r="75" spans="1:4" ht="30" x14ac:dyDescent="0.25">
      <c r="A75" s="9">
        <v>50</v>
      </c>
      <c r="B75" s="7" t="s">
        <v>102</v>
      </c>
      <c r="C75" s="9" t="s">
        <v>8</v>
      </c>
      <c r="D75" s="6">
        <v>1</v>
      </c>
    </row>
    <row r="76" spans="1:4" ht="30" x14ac:dyDescent="0.25">
      <c r="A76" s="9">
        <v>51</v>
      </c>
      <c r="B76" s="7" t="s">
        <v>103</v>
      </c>
      <c r="C76" s="9" t="s">
        <v>8</v>
      </c>
      <c r="D76" s="6">
        <v>2</v>
      </c>
    </row>
    <row r="77" spans="1:4" x14ac:dyDescent="0.25">
      <c r="A77" s="9">
        <v>52</v>
      </c>
      <c r="B77" s="7" t="s">
        <v>104</v>
      </c>
      <c r="C77" s="9" t="s">
        <v>8</v>
      </c>
      <c r="D77" s="6">
        <v>1</v>
      </c>
    </row>
    <row r="78" spans="1:4" x14ac:dyDescent="0.25">
      <c r="A78" s="9">
        <v>53</v>
      </c>
      <c r="B78" s="7" t="s">
        <v>105</v>
      </c>
      <c r="C78" s="9" t="s">
        <v>8</v>
      </c>
      <c r="D78" s="6">
        <v>1</v>
      </c>
    </row>
    <row r="81" spans="1:4" ht="30" x14ac:dyDescent="0.25">
      <c r="A81" s="8" t="s">
        <v>106</v>
      </c>
      <c r="B81" s="5" t="s">
        <v>1</v>
      </c>
      <c r="C81" s="8" t="s">
        <v>2</v>
      </c>
      <c r="D81" s="4" t="s">
        <v>107</v>
      </c>
    </row>
    <row r="82" spans="1:4" x14ac:dyDescent="0.25">
      <c r="A82" s="8" t="s">
        <v>108</v>
      </c>
      <c r="B82" s="5" t="s">
        <v>109</v>
      </c>
      <c r="C82" s="8"/>
      <c r="D82" s="4"/>
    </row>
    <row r="83" spans="1:4" x14ac:dyDescent="0.25">
      <c r="A83" s="9" t="s">
        <v>6</v>
      </c>
      <c r="B83" s="7" t="s">
        <v>110</v>
      </c>
      <c r="C83" s="9" t="s">
        <v>286</v>
      </c>
      <c r="D83" s="6">
        <v>20</v>
      </c>
    </row>
    <row r="84" spans="1:4" x14ac:dyDescent="0.25">
      <c r="A84" s="9" t="s">
        <v>9</v>
      </c>
      <c r="B84" s="7" t="s">
        <v>112</v>
      </c>
      <c r="C84" s="9" t="s">
        <v>8</v>
      </c>
      <c r="D84" s="6">
        <v>1</v>
      </c>
    </row>
    <row r="85" spans="1:4" x14ac:dyDescent="0.25">
      <c r="A85" s="9" t="s">
        <v>11</v>
      </c>
      <c r="B85" s="7" t="s">
        <v>113</v>
      </c>
      <c r="C85" s="9" t="s">
        <v>8</v>
      </c>
      <c r="D85" s="6">
        <v>10</v>
      </c>
    </row>
    <row r="86" spans="1:4" ht="45" x14ac:dyDescent="0.25">
      <c r="A86" s="9">
        <v>4</v>
      </c>
      <c r="B86" s="7" t="s">
        <v>114</v>
      </c>
      <c r="C86" s="9" t="s">
        <v>8</v>
      </c>
      <c r="D86" s="6">
        <v>2</v>
      </c>
    </row>
    <row r="87" spans="1:4" ht="30" x14ac:dyDescent="0.25">
      <c r="A87" s="9">
        <v>5</v>
      </c>
      <c r="B87" s="7" t="s">
        <v>115</v>
      </c>
      <c r="C87" s="9" t="s">
        <v>8</v>
      </c>
      <c r="D87" s="6">
        <v>2</v>
      </c>
    </row>
    <row r="88" spans="1:4" x14ac:dyDescent="0.25">
      <c r="A88" s="9">
        <v>6</v>
      </c>
      <c r="B88" s="7" t="s">
        <v>116</v>
      </c>
      <c r="C88" s="9" t="s">
        <v>8</v>
      </c>
      <c r="D88" s="6">
        <v>3</v>
      </c>
    </row>
    <row r="89" spans="1:4" x14ac:dyDescent="0.25">
      <c r="A89" s="9">
        <v>7</v>
      </c>
      <c r="B89" s="7" t="s">
        <v>117</v>
      </c>
      <c r="C89" s="9" t="s">
        <v>8</v>
      </c>
      <c r="D89" s="6">
        <v>2</v>
      </c>
    </row>
    <row r="90" spans="1:4" x14ac:dyDescent="0.25">
      <c r="A90" s="9">
        <v>8</v>
      </c>
      <c r="B90" s="7" t="s">
        <v>118</v>
      </c>
      <c r="C90" s="9" t="s">
        <v>8</v>
      </c>
      <c r="D90" s="6">
        <v>2</v>
      </c>
    </row>
    <row r="91" spans="1:4" x14ac:dyDescent="0.25">
      <c r="A91" s="9">
        <v>9</v>
      </c>
      <c r="B91" s="7" t="s">
        <v>119</v>
      </c>
      <c r="C91" s="9" t="s">
        <v>8</v>
      </c>
      <c r="D91" s="6">
        <v>3</v>
      </c>
    </row>
    <row r="92" spans="1:4" x14ac:dyDescent="0.25">
      <c r="A92" s="9">
        <v>10</v>
      </c>
      <c r="B92" s="7" t="s">
        <v>120</v>
      </c>
      <c r="C92" s="9" t="s">
        <v>8</v>
      </c>
      <c r="D92" s="6">
        <v>2</v>
      </c>
    </row>
    <row r="93" spans="1:4" ht="30" x14ac:dyDescent="0.25">
      <c r="A93" s="9">
        <v>11</v>
      </c>
      <c r="B93" s="7" t="s">
        <v>121</v>
      </c>
      <c r="C93" s="9" t="s">
        <v>8</v>
      </c>
      <c r="D93" s="6">
        <v>2</v>
      </c>
    </row>
    <row r="94" spans="1:4" x14ac:dyDescent="0.25">
      <c r="A94" s="9">
        <v>12</v>
      </c>
      <c r="B94" s="7" t="s">
        <v>122</v>
      </c>
      <c r="C94" s="9" t="s">
        <v>8</v>
      </c>
      <c r="D94" s="6">
        <v>3</v>
      </c>
    </row>
    <row r="95" spans="1:4" x14ac:dyDescent="0.25">
      <c r="A95" s="9">
        <v>13</v>
      </c>
      <c r="B95" s="7" t="s">
        <v>123</v>
      </c>
      <c r="C95" s="9" t="s">
        <v>8</v>
      </c>
      <c r="D95" s="6">
        <v>2</v>
      </c>
    </row>
    <row r="96" spans="1:4" x14ac:dyDescent="0.25">
      <c r="A96" s="9">
        <v>14</v>
      </c>
      <c r="B96" s="7" t="s">
        <v>124</v>
      </c>
      <c r="C96" s="9" t="s">
        <v>8</v>
      </c>
      <c r="D96" s="6">
        <v>2</v>
      </c>
    </row>
    <row r="97" spans="1:4" x14ac:dyDescent="0.25">
      <c r="A97" s="9">
        <v>15</v>
      </c>
      <c r="B97" s="7" t="s">
        <v>125</v>
      </c>
      <c r="C97" s="9" t="s">
        <v>8</v>
      </c>
      <c r="D97" s="6">
        <v>3</v>
      </c>
    </row>
    <row r="98" spans="1:4" x14ac:dyDescent="0.25">
      <c r="A98" s="9">
        <v>16</v>
      </c>
      <c r="B98" s="7" t="s">
        <v>126</v>
      </c>
      <c r="C98" s="9" t="s">
        <v>8</v>
      </c>
      <c r="D98" s="6">
        <v>2</v>
      </c>
    </row>
    <row r="99" spans="1:4" x14ac:dyDescent="0.25">
      <c r="A99" s="9">
        <v>17</v>
      </c>
      <c r="B99" s="7" t="s">
        <v>127</v>
      </c>
      <c r="C99" s="9" t="s">
        <v>8</v>
      </c>
      <c r="D99" s="6">
        <v>2</v>
      </c>
    </row>
    <row r="100" spans="1:4" x14ac:dyDescent="0.25">
      <c r="A100" s="9">
        <v>18</v>
      </c>
      <c r="B100" s="7" t="s">
        <v>128</v>
      </c>
      <c r="C100" s="9" t="s">
        <v>8</v>
      </c>
      <c r="D100" s="6">
        <v>10</v>
      </c>
    </row>
    <row r="101" spans="1:4" x14ac:dyDescent="0.25">
      <c r="A101" s="9">
        <v>19</v>
      </c>
      <c r="B101" s="7" t="s">
        <v>129</v>
      </c>
      <c r="C101" s="9" t="s">
        <v>8</v>
      </c>
      <c r="D101" s="6">
        <v>10</v>
      </c>
    </row>
    <row r="102" spans="1:4" x14ac:dyDescent="0.25">
      <c r="A102" s="9">
        <v>20</v>
      </c>
      <c r="B102" s="7" t="s">
        <v>130</v>
      </c>
      <c r="C102" s="9" t="s">
        <v>8</v>
      </c>
      <c r="D102" s="6">
        <v>1</v>
      </c>
    </row>
    <row r="103" spans="1:4" x14ac:dyDescent="0.25">
      <c r="A103" s="9">
        <v>21</v>
      </c>
      <c r="B103" s="7" t="s">
        <v>131</v>
      </c>
      <c r="C103" s="9" t="s">
        <v>8</v>
      </c>
      <c r="D103" s="6">
        <v>2</v>
      </c>
    </row>
    <row r="104" spans="1:4" x14ac:dyDescent="0.25">
      <c r="A104" s="9">
        <v>22</v>
      </c>
      <c r="B104" s="7" t="s">
        <v>132</v>
      </c>
      <c r="C104" s="9" t="s">
        <v>8</v>
      </c>
      <c r="D104" s="6">
        <v>1</v>
      </c>
    </row>
    <row r="105" spans="1:4" x14ac:dyDescent="0.25">
      <c r="A105" s="9" t="s">
        <v>133</v>
      </c>
      <c r="B105" s="7" t="s">
        <v>134</v>
      </c>
      <c r="C105" s="9" t="s">
        <v>8</v>
      </c>
      <c r="D105" s="6">
        <v>3</v>
      </c>
    </row>
    <row r="106" spans="1:4" x14ac:dyDescent="0.25">
      <c r="A106" s="9">
        <v>23</v>
      </c>
      <c r="B106" s="7" t="s">
        <v>135</v>
      </c>
      <c r="C106" s="9" t="s">
        <v>8</v>
      </c>
      <c r="D106" s="6">
        <v>1</v>
      </c>
    </row>
    <row r="107" spans="1:4" x14ac:dyDescent="0.25">
      <c r="A107" s="9">
        <v>24</v>
      </c>
      <c r="B107" s="7" t="s">
        <v>136</v>
      </c>
      <c r="C107" s="9" t="s">
        <v>8</v>
      </c>
      <c r="D107" s="6">
        <v>1</v>
      </c>
    </row>
    <row r="108" spans="1:4" x14ac:dyDescent="0.25">
      <c r="A108" s="9">
        <v>25</v>
      </c>
      <c r="B108" s="7" t="s">
        <v>137</v>
      </c>
      <c r="C108" s="9" t="s">
        <v>8</v>
      </c>
      <c r="D108" s="6">
        <v>2</v>
      </c>
    </row>
    <row r="109" spans="1:4" x14ac:dyDescent="0.25">
      <c r="A109" s="9">
        <v>26</v>
      </c>
      <c r="B109" s="7" t="s">
        <v>138</v>
      </c>
      <c r="C109" s="9" t="s">
        <v>8</v>
      </c>
      <c r="D109" s="6">
        <v>2</v>
      </c>
    </row>
    <row r="110" spans="1:4" ht="30" x14ac:dyDescent="0.25">
      <c r="A110" s="9">
        <v>27</v>
      </c>
      <c r="B110" s="7" t="s">
        <v>139</v>
      </c>
      <c r="C110" s="9" t="s">
        <v>8</v>
      </c>
      <c r="D110" s="6">
        <v>1</v>
      </c>
    </row>
    <row r="111" spans="1:4" x14ac:dyDescent="0.25">
      <c r="A111" s="9">
        <v>28</v>
      </c>
      <c r="B111" s="7" t="s">
        <v>140</v>
      </c>
      <c r="C111" s="9" t="s">
        <v>8</v>
      </c>
      <c r="D111" s="6">
        <v>4</v>
      </c>
    </row>
    <row r="113" spans="1:5" ht="30" x14ac:dyDescent="0.25">
      <c r="A113" s="8" t="s">
        <v>106</v>
      </c>
      <c r="B113" s="5" t="s">
        <v>1</v>
      </c>
      <c r="C113" s="8" t="s">
        <v>2</v>
      </c>
      <c r="D113" s="4" t="s">
        <v>107</v>
      </c>
    </row>
    <row r="114" spans="1:5" x14ac:dyDescent="0.25">
      <c r="A114" s="8" t="s">
        <v>141</v>
      </c>
      <c r="B114" s="5" t="s">
        <v>142</v>
      </c>
      <c r="C114" s="8"/>
      <c r="D114" s="4"/>
      <c r="E114" s="3"/>
    </row>
    <row r="115" spans="1:5" x14ac:dyDescent="0.25">
      <c r="A115" s="9" t="s">
        <v>6</v>
      </c>
      <c r="B115" s="7" t="s">
        <v>143</v>
      </c>
      <c r="C115" s="9" t="s">
        <v>8</v>
      </c>
      <c r="D115" s="6">
        <v>5</v>
      </c>
    </row>
    <row r="116" spans="1:5" x14ac:dyDescent="0.25">
      <c r="A116" s="9" t="s">
        <v>9</v>
      </c>
      <c r="B116" s="7" t="s">
        <v>144</v>
      </c>
      <c r="C116" s="9" t="s">
        <v>8</v>
      </c>
      <c r="D116" s="6">
        <v>5</v>
      </c>
    </row>
    <row r="117" spans="1:5" x14ac:dyDescent="0.25">
      <c r="A117" s="9" t="s">
        <v>11</v>
      </c>
      <c r="B117" s="7" t="s">
        <v>145</v>
      </c>
      <c r="C117" s="9" t="s">
        <v>8</v>
      </c>
      <c r="D117" s="6">
        <v>5</v>
      </c>
    </row>
    <row r="118" spans="1:5" x14ac:dyDescent="0.25">
      <c r="A118" s="9">
        <v>4</v>
      </c>
      <c r="B118" s="7" t="s">
        <v>146</v>
      </c>
      <c r="C118" s="9" t="s">
        <v>8</v>
      </c>
      <c r="D118" s="6">
        <v>5</v>
      </c>
    </row>
    <row r="119" spans="1:5" x14ac:dyDescent="0.25">
      <c r="A119" s="9">
        <v>5</v>
      </c>
      <c r="B119" s="7" t="s">
        <v>147</v>
      </c>
      <c r="C119" s="9" t="s">
        <v>274</v>
      </c>
      <c r="D119" s="6">
        <v>10</v>
      </c>
    </row>
    <row r="120" spans="1:5" x14ac:dyDescent="0.25">
      <c r="A120" s="9">
        <v>6</v>
      </c>
      <c r="B120" s="7" t="s">
        <v>149</v>
      </c>
      <c r="C120" s="9" t="s">
        <v>274</v>
      </c>
      <c r="D120" s="6">
        <v>10</v>
      </c>
    </row>
    <row r="121" spans="1:5" x14ac:dyDescent="0.25">
      <c r="A121" s="9">
        <v>7</v>
      </c>
      <c r="B121" s="7" t="s">
        <v>150</v>
      </c>
      <c r="C121" s="9" t="s">
        <v>8</v>
      </c>
      <c r="D121" s="6">
        <v>10</v>
      </c>
    </row>
    <row r="122" spans="1:5" x14ac:dyDescent="0.25">
      <c r="A122" s="9">
        <v>8</v>
      </c>
      <c r="B122" s="7" t="s">
        <v>151</v>
      </c>
      <c r="C122" s="9" t="s">
        <v>8</v>
      </c>
      <c r="D122" s="6">
        <v>5</v>
      </c>
    </row>
    <row r="123" spans="1:5" x14ac:dyDescent="0.25">
      <c r="A123" s="9">
        <v>9</v>
      </c>
      <c r="B123" s="7" t="s">
        <v>152</v>
      </c>
      <c r="C123" s="9" t="s">
        <v>8</v>
      </c>
      <c r="D123" s="6">
        <v>2</v>
      </c>
    </row>
    <row r="124" spans="1:5" x14ac:dyDescent="0.25">
      <c r="A124" s="9">
        <v>10</v>
      </c>
      <c r="B124" s="7" t="s">
        <v>153</v>
      </c>
      <c r="C124" s="9" t="s">
        <v>8</v>
      </c>
      <c r="D124" s="6">
        <v>2</v>
      </c>
    </row>
    <row r="125" spans="1:5" x14ac:dyDescent="0.25">
      <c r="A125" s="9">
        <v>11</v>
      </c>
      <c r="B125" s="7" t="s">
        <v>154</v>
      </c>
      <c r="C125" s="9" t="s">
        <v>8</v>
      </c>
      <c r="D125" s="6">
        <v>2</v>
      </c>
    </row>
    <row r="126" spans="1:5" x14ac:dyDescent="0.25">
      <c r="A126" s="9">
        <v>12</v>
      </c>
      <c r="B126" s="7" t="s">
        <v>155</v>
      </c>
      <c r="C126" s="9" t="s">
        <v>8</v>
      </c>
      <c r="D126" s="6">
        <v>5</v>
      </c>
    </row>
    <row r="127" spans="1:5" x14ac:dyDescent="0.25">
      <c r="A127" s="9">
        <v>13</v>
      </c>
      <c r="B127" s="7" t="s">
        <v>156</v>
      </c>
      <c r="C127" s="9" t="s">
        <v>8</v>
      </c>
      <c r="D127" s="6">
        <v>5</v>
      </c>
    </row>
    <row r="128" spans="1:5" ht="30" x14ac:dyDescent="0.25">
      <c r="A128" s="9">
        <v>14</v>
      </c>
      <c r="B128" s="7" t="s">
        <v>157</v>
      </c>
      <c r="C128" s="9" t="s">
        <v>158</v>
      </c>
      <c r="D128" s="6">
        <v>2</v>
      </c>
    </row>
    <row r="129" spans="1:4" x14ac:dyDescent="0.25">
      <c r="A129" s="9">
        <v>15</v>
      </c>
      <c r="B129" s="7" t="s">
        <v>159</v>
      </c>
      <c r="C129" s="9" t="s">
        <v>274</v>
      </c>
      <c r="D129" s="6">
        <v>10</v>
      </c>
    </row>
    <row r="130" spans="1:4" ht="30" x14ac:dyDescent="0.25">
      <c r="A130" s="9">
        <v>16</v>
      </c>
      <c r="B130" s="7" t="s">
        <v>160</v>
      </c>
      <c r="C130" s="9" t="s">
        <v>8</v>
      </c>
      <c r="D130" s="6">
        <v>1</v>
      </c>
    </row>
    <row r="132" spans="1:4" ht="30" x14ac:dyDescent="0.25">
      <c r="A132" s="8" t="s">
        <v>106</v>
      </c>
      <c r="B132" s="5" t="s">
        <v>1</v>
      </c>
      <c r="C132" s="8" t="s">
        <v>2</v>
      </c>
      <c r="D132" s="4" t="s">
        <v>107</v>
      </c>
    </row>
    <row r="133" spans="1:4" x14ac:dyDescent="0.25">
      <c r="A133" s="8" t="s">
        <v>161</v>
      </c>
      <c r="B133" s="5" t="s">
        <v>162</v>
      </c>
      <c r="C133" s="8"/>
      <c r="D133" s="4"/>
    </row>
    <row r="134" spans="1:4" x14ac:dyDescent="0.25">
      <c r="A134" s="9" t="s">
        <v>6</v>
      </c>
      <c r="B134" s="7" t="s">
        <v>163</v>
      </c>
      <c r="C134" s="9"/>
      <c r="D134" s="6"/>
    </row>
    <row r="135" spans="1:4" x14ac:dyDescent="0.25">
      <c r="A135" s="9"/>
      <c r="B135" s="7" t="s">
        <v>164</v>
      </c>
      <c r="C135" s="9" t="s">
        <v>275</v>
      </c>
      <c r="D135" s="6">
        <v>3</v>
      </c>
    </row>
    <row r="136" spans="1:4" x14ac:dyDescent="0.25">
      <c r="A136" s="9"/>
      <c r="B136" s="7" t="s">
        <v>166</v>
      </c>
      <c r="C136" s="9" t="s">
        <v>275</v>
      </c>
      <c r="D136" s="6">
        <v>3</v>
      </c>
    </row>
    <row r="137" spans="1:4" x14ac:dyDescent="0.25">
      <c r="A137" s="9" t="s">
        <v>9</v>
      </c>
      <c r="B137" s="7" t="s">
        <v>167</v>
      </c>
      <c r="C137" s="9" t="s">
        <v>180</v>
      </c>
      <c r="D137" s="6">
        <v>5</v>
      </c>
    </row>
    <row r="138" spans="1:4" x14ac:dyDescent="0.25">
      <c r="A138" s="9" t="s">
        <v>11</v>
      </c>
      <c r="B138" s="7" t="s">
        <v>169</v>
      </c>
      <c r="C138" s="9" t="s">
        <v>111</v>
      </c>
      <c r="D138" s="6">
        <v>5</v>
      </c>
    </row>
    <row r="139" spans="1:4" x14ac:dyDescent="0.25">
      <c r="A139" s="9">
        <v>4</v>
      </c>
      <c r="B139" s="7" t="s">
        <v>171</v>
      </c>
      <c r="C139" s="9" t="s">
        <v>111</v>
      </c>
      <c r="D139" s="6">
        <v>1</v>
      </c>
    </row>
    <row r="140" spans="1:4" x14ac:dyDescent="0.25">
      <c r="A140" s="9">
        <v>5</v>
      </c>
      <c r="B140" s="7" t="s">
        <v>172</v>
      </c>
      <c r="C140" s="9" t="s">
        <v>111</v>
      </c>
      <c r="D140" s="6">
        <v>1</v>
      </c>
    </row>
    <row r="141" spans="1:4" x14ac:dyDescent="0.25">
      <c r="A141" s="9">
        <v>6</v>
      </c>
      <c r="B141" s="7" t="s">
        <v>173</v>
      </c>
      <c r="C141" s="9" t="s">
        <v>180</v>
      </c>
      <c r="D141" s="6">
        <v>1</v>
      </c>
    </row>
    <row r="142" spans="1:4" x14ac:dyDescent="0.25">
      <c r="A142" s="9">
        <v>7</v>
      </c>
      <c r="B142" s="7" t="s">
        <v>174</v>
      </c>
      <c r="C142" s="9" t="s">
        <v>180</v>
      </c>
      <c r="D142" s="6">
        <v>1</v>
      </c>
    </row>
    <row r="143" spans="1:4" x14ac:dyDescent="0.25">
      <c r="A143" s="9">
        <v>8</v>
      </c>
      <c r="B143" s="7" t="s">
        <v>175</v>
      </c>
      <c r="C143" s="9" t="s">
        <v>176</v>
      </c>
      <c r="D143" s="6">
        <v>10</v>
      </c>
    </row>
    <row r="144" spans="1:4" x14ac:dyDescent="0.25">
      <c r="A144" s="9">
        <v>9</v>
      </c>
      <c r="B144" s="7" t="s">
        <v>177</v>
      </c>
      <c r="C144" s="9" t="s">
        <v>176</v>
      </c>
      <c r="D144" s="6">
        <v>2</v>
      </c>
    </row>
    <row r="145" spans="1:4" x14ac:dyDescent="0.25">
      <c r="A145" s="9">
        <v>10</v>
      </c>
      <c r="B145" s="7" t="s">
        <v>178</v>
      </c>
      <c r="C145" s="9"/>
      <c r="D145" s="6"/>
    </row>
    <row r="146" spans="1:4" x14ac:dyDescent="0.25">
      <c r="A146" s="9"/>
      <c r="B146" s="7" t="s">
        <v>179</v>
      </c>
      <c r="C146" s="9" t="s">
        <v>180</v>
      </c>
      <c r="D146" s="6">
        <v>5</v>
      </c>
    </row>
    <row r="147" spans="1:4" x14ac:dyDescent="0.25">
      <c r="A147" s="9"/>
      <c r="B147" s="7" t="s">
        <v>181</v>
      </c>
      <c r="C147" s="9" t="s">
        <v>180</v>
      </c>
      <c r="D147" s="6">
        <v>5</v>
      </c>
    </row>
    <row r="148" spans="1:4" x14ac:dyDescent="0.25">
      <c r="A148" s="9"/>
      <c r="B148" s="7" t="s">
        <v>182</v>
      </c>
      <c r="C148" s="9" t="s">
        <v>180</v>
      </c>
      <c r="D148" s="6">
        <v>5</v>
      </c>
    </row>
    <row r="149" spans="1:4" x14ac:dyDescent="0.25">
      <c r="A149" s="9">
        <v>11</v>
      </c>
      <c r="B149" s="7" t="s">
        <v>183</v>
      </c>
      <c r="C149" s="9" t="s">
        <v>180</v>
      </c>
      <c r="D149" s="6">
        <v>5</v>
      </c>
    </row>
    <row r="150" spans="1:4" x14ac:dyDescent="0.25">
      <c r="A150" s="9">
        <v>12</v>
      </c>
      <c r="B150" s="7" t="s">
        <v>184</v>
      </c>
      <c r="C150" s="9" t="s">
        <v>180</v>
      </c>
      <c r="D150" s="6">
        <v>20</v>
      </c>
    </row>
    <row r="151" spans="1:4" x14ac:dyDescent="0.25">
      <c r="A151" s="9">
        <v>13</v>
      </c>
      <c r="B151" s="7" t="s">
        <v>185</v>
      </c>
      <c r="C151" s="9" t="s">
        <v>180</v>
      </c>
      <c r="D151" s="6">
        <v>2</v>
      </c>
    </row>
    <row r="152" spans="1:4" x14ac:dyDescent="0.25">
      <c r="A152" s="9" t="s">
        <v>186</v>
      </c>
      <c r="B152" s="7" t="s">
        <v>187</v>
      </c>
      <c r="C152" s="9" t="s">
        <v>180</v>
      </c>
      <c r="D152" s="6">
        <v>2</v>
      </c>
    </row>
    <row r="153" spans="1:4" x14ac:dyDescent="0.25">
      <c r="A153" s="9" t="s">
        <v>188</v>
      </c>
      <c r="B153" s="7" t="s">
        <v>189</v>
      </c>
      <c r="C153" s="9" t="s">
        <v>180</v>
      </c>
      <c r="D153" s="6">
        <v>10</v>
      </c>
    </row>
    <row r="154" spans="1:4" ht="60" x14ac:dyDescent="0.25">
      <c r="A154" s="9">
        <v>14</v>
      </c>
      <c r="B154" s="7" t="s">
        <v>190</v>
      </c>
      <c r="C154" s="9" t="s">
        <v>180</v>
      </c>
      <c r="D154" s="6">
        <v>20</v>
      </c>
    </row>
    <row r="155" spans="1:4" ht="45" x14ac:dyDescent="0.25">
      <c r="A155" s="9" t="s">
        <v>191</v>
      </c>
      <c r="B155" s="7" t="s">
        <v>192</v>
      </c>
      <c r="C155" s="9" t="s">
        <v>276</v>
      </c>
      <c r="D155" s="6">
        <v>5</v>
      </c>
    </row>
    <row r="156" spans="1:4" x14ac:dyDescent="0.25">
      <c r="A156" s="9">
        <v>15</v>
      </c>
      <c r="B156" s="7" t="s">
        <v>193</v>
      </c>
      <c r="C156" s="9"/>
      <c r="D156" s="6"/>
    </row>
    <row r="157" spans="1:4" x14ac:dyDescent="0.25">
      <c r="A157" s="9"/>
      <c r="B157" s="7" t="s">
        <v>194</v>
      </c>
      <c r="C157" s="9" t="s">
        <v>180</v>
      </c>
      <c r="D157" s="6">
        <v>1</v>
      </c>
    </row>
    <row r="158" spans="1:4" x14ac:dyDescent="0.25">
      <c r="A158" s="9"/>
      <c r="B158" s="7" t="s">
        <v>195</v>
      </c>
      <c r="C158" s="9" t="s">
        <v>180</v>
      </c>
      <c r="D158" s="6">
        <v>10</v>
      </c>
    </row>
    <row r="159" spans="1:4" x14ac:dyDescent="0.25">
      <c r="A159" s="9"/>
      <c r="B159" s="7" t="s">
        <v>196</v>
      </c>
      <c r="C159" s="9" t="s">
        <v>180</v>
      </c>
      <c r="D159" s="6">
        <v>10</v>
      </c>
    </row>
    <row r="160" spans="1:4" ht="90" x14ac:dyDescent="0.25">
      <c r="A160" s="9">
        <v>16</v>
      </c>
      <c r="B160" s="7" t="s">
        <v>197</v>
      </c>
      <c r="C160" s="9" t="s">
        <v>180</v>
      </c>
      <c r="D160" s="6">
        <v>5</v>
      </c>
    </row>
    <row r="161" spans="1:4" ht="45" x14ac:dyDescent="0.25">
      <c r="A161" s="9">
        <v>17</v>
      </c>
      <c r="B161" s="7" t="s">
        <v>198</v>
      </c>
      <c r="C161" s="9" t="s">
        <v>111</v>
      </c>
      <c r="D161" s="6">
        <v>5</v>
      </c>
    </row>
    <row r="162" spans="1:4" ht="45" x14ac:dyDescent="0.25">
      <c r="A162" s="9">
        <v>18</v>
      </c>
      <c r="B162" s="7" t="s">
        <v>199</v>
      </c>
      <c r="C162" s="9" t="s">
        <v>180</v>
      </c>
      <c r="D162" s="6">
        <v>10</v>
      </c>
    </row>
    <row r="163" spans="1:4" x14ac:dyDescent="0.25">
      <c r="A163" s="9">
        <v>19</v>
      </c>
      <c r="B163" s="7" t="s">
        <v>200</v>
      </c>
      <c r="C163" s="9" t="s">
        <v>180</v>
      </c>
      <c r="D163" s="6">
        <v>2</v>
      </c>
    </row>
    <row r="164" spans="1:4" ht="90" x14ac:dyDescent="0.25">
      <c r="A164" s="9">
        <v>20</v>
      </c>
      <c r="B164" s="7" t="s">
        <v>201</v>
      </c>
      <c r="C164" s="9" t="s">
        <v>180</v>
      </c>
      <c r="D164" s="6">
        <v>10</v>
      </c>
    </row>
    <row r="165" spans="1:4" ht="45" x14ac:dyDescent="0.25">
      <c r="A165" s="9">
        <v>21</v>
      </c>
      <c r="B165" s="7" t="s">
        <v>202</v>
      </c>
      <c r="C165" s="9" t="s">
        <v>180</v>
      </c>
      <c r="D165" s="6">
        <v>20</v>
      </c>
    </row>
    <row r="166" spans="1:4" ht="45" x14ac:dyDescent="0.25">
      <c r="A166" s="9">
        <v>22</v>
      </c>
      <c r="B166" s="7" t="s">
        <v>203</v>
      </c>
      <c r="C166" s="9" t="s">
        <v>111</v>
      </c>
      <c r="D166" s="6">
        <v>10</v>
      </c>
    </row>
    <row r="167" spans="1:4" x14ac:dyDescent="0.25">
      <c r="A167" s="9">
        <v>23</v>
      </c>
      <c r="B167" s="7" t="s">
        <v>204</v>
      </c>
      <c r="C167" s="9" t="s">
        <v>180</v>
      </c>
      <c r="D167" s="6">
        <v>2</v>
      </c>
    </row>
    <row r="168" spans="1:4" x14ac:dyDescent="0.25">
      <c r="A168" s="9">
        <v>24</v>
      </c>
      <c r="B168" s="7" t="s">
        <v>205</v>
      </c>
      <c r="C168" s="9" t="s">
        <v>275</v>
      </c>
      <c r="D168" s="6">
        <v>10</v>
      </c>
    </row>
    <row r="169" spans="1:4" ht="90" x14ac:dyDescent="0.25">
      <c r="A169" s="9">
        <v>25</v>
      </c>
      <c r="B169" s="7" t="s">
        <v>206</v>
      </c>
      <c r="C169" s="9" t="s">
        <v>180</v>
      </c>
      <c r="D169" s="6">
        <v>10</v>
      </c>
    </row>
    <row r="170" spans="1:4" x14ac:dyDescent="0.25">
      <c r="A170" s="9">
        <v>26</v>
      </c>
      <c r="B170" s="7" t="s">
        <v>207</v>
      </c>
      <c r="C170" s="9" t="s">
        <v>275</v>
      </c>
      <c r="D170" s="6">
        <v>2</v>
      </c>
    </row>
    <row r="172" spans="1:4" ht="30" x14ac:dyDescent="0.25">
      <c r="A172" s="8" t="s">
        <v>106</v>
      </c>
      <c r="B172" s="5" t="s">
        <v>1</v>
      </c>
      <c r="C172" s="8" t="s">
        <v>208</v>
      </c>
      <c r="D172" s="4" t="s">
        <v>107</v>
      </c>
    </row>
    <row r="173" spans="1:4" x14ac:dyDescent="0.25">
      <c r="A173" s="8" t="s">
        <v>209</v>
      </c>
      <c r="B173" s="5" t="s">
        <v>210</v>
      </c>
      <c r="C173" s="9"/>
      <c r="D173" s="6"/>
    </row>
    <row r="174" spans="1:4" x14ac:dyDescent="0.25">
      <c r="A174" s="9">
        <v>1</v>
      </c>
      <c r="B174" s="7" t="s">
        <v>211</v>
      </c>
      <c r="C174" s="9" t="s">
        <v>111</v>
      </c>
      <c r="D174" s="6">
        <v>20</v>
      </c>
    </row>
    <row r="175" spans="1:4" x14ac:dyDescent="0.25">
      <c r="A175" s="9" t="s">
        <v>9</v>
      </c>
      <c r="B175" s="7" t="s">
        <v>212</v>
      </c>
      <c r="C175" s="9" t="s">
        <v>111</v>
      </c>
      <c r="D175" s="6">
        <v>20</v>
      </c>
    </row>
    <row r="176" spans="1:4" x14ac:dyDescent="0.25">
      <c r="A176" s="9" t="s">
        <v>11</v>
      </c>
      <c r="B176" s="7" t="s">
        <v>213</v>
      </c>
      <c r="C176" s="9" t="s">
        <v>111</v>
      </c>
      <c r="D176" s="6">
        <v>10</v>
      </c>
    </row>
    <row r="177" spans="1:4" x14ac:dyDescent="0.25">
      <c r="A177" s="9">
        <v>4</v>
      </c>
      <c r="B177" s="7" t="s">
        <v>214</v>
      </c>
      <c r="C177" s="9" t="s">
        <v>111</v>
      </c>
      <c r="D177" s="6">
        <v>5</v>
      </c>
    </row>
    <row r="178" spans="1:4" x14ac:dyDescent="0.25">
      <c r="A178" s="9">
        <v>5</v>
      </c>
      <c r="B178" s="7" t="s">
        <v>215</v>
      </c>
      <c r="C178" s="9" t="s">
        <v>8</v>
      </c>
      <c r="D178" s="6">
        <v>4</v>
      </c>
    </row>
    <row r="179" spans="1:4" ht="45" x14ac:dyDescent="0.25">
      <c r="A179" s="9">
        <v>6</v>
      </c>
      <c r="B179" s="7" t="s">
        <v>216</v>
      </c>
      <c r="C179" s="9" t="s">
        <v>111</v>
      </c>
      <c r="D179" s="6">
        <v>10</v>
      </c>
    </row>
    <row r="180" spans="1:4" ht="45" x14ac:dyDescent="0.25">
      <c r="A180" s="9">
        <v>7</v>
      </c>
      <c r="B180" s="7" t="s">
        <v>217</v>
      </c>
      <c r="C180" s="9" t="s">
        <v>180</v>
      </c>
      <c r="D180" s="6">
        <v>20</v>
      </c>
    </row>
    <row r="181" spans="1:4" ht="90" x14ac:dyDescent="0.25">
      <c r="A181" s="9">
        <v>8</v>
      </c>
      <c r="B181" s="7" t="s">
        <v>218</v>
      </c>
      <c r="C181" s="9" t="s">
        <v>180</v>
      </c>
      <c r="D181" s="6">
        <v>20</v>
      </c>
    </row>
    <row r="182" spans="1:4" ht="75" x14ac:dyDescent="0.25">
      <c r="A182" s="9">
        <v>9</v>
      </c>
      <c r="B182" s="7" t="s">
        <v>219</v>
      </c>
      <c r="C182" s="9" t="s">
        <v>180</v>
      </c>
      <c r="D182" s="6">
        <v>20</v>
      </c>
    </row>
    <row r="183" spans="1:4" ht="75" x14ac:dyDescent="0.25">
      <c r="A183" s="9">
        <v>10</v>
      </c>
      <c r="B183" s="7" t="s">
        <v>220</v>
      </c>
      <c r="C183" s="9" t="s">
        <v>180</v>
      </c>
      <c r="D183" s="6">
        <v>50</v>
      </c>
    </row>
    <row r="184" spans="1:4" ht="30" x14ac:dyDescent="0.25">
      <c r="A184" s="9">
        <v>11</v>
      </c>
      <c r="B184" s="7" t="s">
        <v>221</v>
      </c>
      <c r="C184" s="9" t="s">
        <v>180</v>
      </c>
      <c r="D184" s="6">
        <v>20</v>
      </c>
    </row>
    <row r="185" spans="1:4" ht="30" x14ac:dyDescent="0.25">
      <c r="A185" s="9">
        <v>12</v>
      </c>
      <c r="B185" s="7" t="s">
        <v>222</v>
      </c>
      <c r="C185" s="9" t="s">
        <v>223</v>
      </c>
      <c r="D185" s="6">
        <v>10</v>
      </c>
    </row>
    <row r="186" spans="1:4" ht="30" x14ac:dyDescent="0.25">
      <c r="A186" s="9">
        <v>13</v>
      </c>
      <c r="B186" s="7" t="s">
        <v>224</v>
      </c>
      <c r="C186" s="9" t="s">
        <v>223</v>
      </c>
      <c r="D186" s="6">
        <v>10</v>
      </c>
    </row>
    <row r="187" spans="1:4" ht="30" x14ac:dyDescent="0.25">
      <c r="A187" s="9">
        <v>14</v>
      </c>
      <c r="B187" s="7" t="s">
        <v>225</v>
      </c>
      <c r="C187" s="9" t="s">
        <v>223</v>
      </c>
      <c r="D187" s="6">
        <v>10</v>
      </c>
    </row>
    <row r="188" spans="1:4" ht="45" x14ac:dyDescent="0.25">
      <c r="A188" s="9">
        <v>15</v>
      </c>
      <c r="B188" s="7" t="s">
        <v>226</v>
      </c>
      <c r="C188" s="9" t="s">
        <v>223</v>
      </c>
      <c r="D188" s="6">
        <v>5</v>
      </c>
    </row>
    <row r="190" spans="1:4" ht="30" x14ac:dyDescent="0.25">
      <c r="A190" s="8" t="s">
        <v>106</v>
      </c>
      <c r="B190" s="5" t="s">
        <v>1</v>
      </c>
      <c r="C190" s="8" t="s">
        <v>208</v>
      </c>
      <c r="D190" s="4" t="s">
        <v>107</v>
      </c>
    </row>
    <row r="191" spans="1:4" x14ac:dyDescent="0.25">
      <c r="A191" s="8" t="s">
        <v>227</v>
      </c>
      <c r="B191" s="5" t="s">
        <v>228</v>
      </c>
      <c r="C191" s="8"/>
      <c r="D191" s="4"/>
    </row>
    <row r="192" spans="1:4" x14ac:dyDescent="0.25">
      <c r="A192" s="9">
        <v>1</v>
      </c>
      <c r="B192" s="7" t="s">
        <v>277</v>
      </c>
      <c r="C192" s="9" t="s">
        <v>286</v>
      </c>
      <c r="D192" s="6">
        <v>10</v>
      </c>
    </row>
    <row r="193" spans="1:4" x14ac:dyDescent="0.25">
      <c r="A193" s="9">
        <v>2</v>
      </c>
      <c r="B193" s="7" t="s">
        <v>230</v>
      </c>
      <c r="C193" s="9" t="s">
        <v>286</v>
      </c>
      <c r="D193" s="6">
        <v>10</v>
      </c>
    </row>
    <row r="195" spans="1:4" ht="30" x14ac:dyDescent="0.25">
      <c r="A195" s="8" t="s">
        <v>231</v>
      </c>
      <c r="B195" s="4"/>
      <c r="C195" s="8" t="s">
        <v>208</v>
      </c>
      <c r="D195" s="4" t="s">
        <v>107</v>
      </c>
    </row>
    <row r="196" spans="1:4" x14ac:dyDescent="0.25">
      <c r="A196" s="8" t="s">
        <v>287</v>
      </c>
      <c r="B196" s="4" t="s">
        <v>232</v>
      </c>
      <c r="C196" s="8"/>
      <c r="D196" s="4"/>
    </row>
    <row r="198" spans="1:4" x14ac:dyDescent="0.25">
      <c r="A198" s="9">
        <v>1</v>
      </c>
      <c r="B198" s="7" t="s">
        <v>233</v>
      </c>
      <c r="C198" s="9" t="s">
        <v>180</v>
      </c>
      <c r="D198" s="6">
        <v>1</v>
      </c>
    </row>
    <row r="199" spans="1:4" x14ac:dyDescent="0.25">
      <c r="A199" s="9">
        <v>2</v>
      </c>
      <c r="B199" s="7" t="s">
        <v>234</v>
      </c>
      <c r="C199" s="9" t="s">
        <v>180</v>
      </c>
      <c r="D199" s="6">
        <v>30</v>
      </c>
    </row>
    <row r="202" spans="1:4" ht="30" x14ac:dyDescent="0.25">
      <c r="A202" s="8" t="s">
        <v>285</v>
      </c>
      <c r="B202" s="5" t="s">
        <v>1</v>
      </c>
      <c r="C202" s="8" t="s">
        <v>208</v>
      </c>
      <c r="D202" s="4" t="s">
        <v>107</v>
      </c>
    </row>
    <row r="203" spans="1:4" x14ac:dyDescent="0.25">
      <c r="A203" s="8" t="s">
        <v>235</v>
      </c>
      <c r="B203" s="5" t="s">
        <v>236</v>
      </c>
      <c r="C203" s="8"/>
      <c r="D203" s="4"/>
    </row>
    <row r="204" spans="1:4" x14ac:dyDescent="0.25">
      <c r="A204" s="9" t="s">
        <v>6</v>
      </c>
      <c r="B204" s="7" t="s">
        <v>237</v>
      </c>
      <c r="C204" s="9" t="s">
        <v>180</v>
      </c>
      <c r="D204" s="6">
        <v>50</v>
      </c>
    </row>
    <row r="205" spans="1:4" ht="30" x14ac:dyDescent="0.25">
      <c r="A205" s="9" t="s">
        <v>9</v>
      </c>
      <c r="B205" s="7" t="s">
        <v>238</v>
      </c>
      <c r="C205" s="9" t="s">
        <v>180</v>
      </c>
      <c r="D205" s="6">
        <v>50</v>
      </c>
    </row>
    <row r="206" spans="1:4" ht="30" x14ac:dyDescent="0.25">
      <c r="A206" s="9" t="s">
        <v>11</v>
      </c>
      <c r="B206" s="7" t="s">
        <v>239</v>
      </c>
      <c r="C206" s="9" t="s">
        <v>180</v>
      </c>
      <c r="D206" s="6">
        <v>50</v>
      </c>
    </row>
    <row r="207" spans="1:4" ht="30" x14ac:dyDescent="0.25">
      <c r="A207" s="9">
        <v>4</v>
      </c>
      <c r="B207" s="7" t="s">
        <v>240</v>
      </c>
      <c r="C207" s="9" t="s">
        <v>180</v>
      </c>
      <c r="D207" s="6">
        <v>50</v>
      </c>
    </row>
    <row r="208" spans="1:4" ht="45" x14ac:dyDescent="0.25">
      <c r="A208" s="9">
        <v>5</v>
      </c>
      <c r="B208" s="7" t="s">
        <v>241</v>
      </c>
      <c r="C208" s="9" t="s">
        <v>180</v>
      </c>
      <c r="D208" s="6">
        <v>50</v>
      </c>
    </row>
    <row r="209" spans="1:4" ht="45" x14ac:dyDescent="0.25">
      <c r="A209" s="9">
        <v>6</v>
      </c>
      <c r="B209" s="7" t="s">
        <v>242</v>
      </c>
      <c r="C209" s="9" t="s">
        <v>180</v>
      </c>
      <c r="D209" s="6">
        <v>50</v>
      </c>
    </row>
    <row r="210" spans="1:4" ht="45" x14ac:dyDescent="0.25">
      <c r="A210" s="9">
        <v>7</v>
      </c>
      <c r="B210" s="7" t="s">
        <v>243</v>
      </c>
      <c r="C210" s="9" t="s">
        <v>180</v>
      </c>
      <c r="D210" s="6">
        <v>20</v>
      </c>
    </row>
    <row r="211" spans="1:4" ht="30" x14ac:dyDescent="0.25">
      <c r="A211" s="9">
        <v>8</v>
      </c>
      <c r="B211" s="7" t="s">
        <v>244</v>
      </c>
      <c r="C211" s="9" t="s">
        <v>180</v>
      </c>
      <c r="D211" s="6">
        <v>20</v>
      </c>
    </row>
    <row r="212" spans="1:4" ht="30" x14ac:dyDescent="0.25">
      <c r="A212" s="9">
        <v>10</v>
      </c>
      <c r="B212" s="7" t="s">
        <v>245</v>
      </c>
      <c r="C212" s="9" t="s">
        <v>180</v>
      </c>
      <c r="D212" s="6">
        <v>10</v>
      </c>
    </row>
    <row r="213" spans="1:4" ht="60" x14ac:dyDescent="0.25">
      <c r="A213" s="9">
        <v>11</v>
      </c>
      <c r="B213" s="7" t="s">
        <v>246</v>
      </c>
      <c r="C213" s="9" t="s">
        <v>180</v>
      </c>
      <c r="D213" s="6">
        <v>10</v>
      </c>
    </row>
    <row r="214" spans="1:4" ht="45" x14ac:dyDescent="0.25">
      <c r="A214" s="9">
        <v>12</v>
      </c>
      <c r="B214" s="7" t="s">
        <v>247</v>
      </c>
      <c r="C214" s="9" t="s">
        <v>180</v>
      </c>
      <c r="D214" s="6">
        <v>10</v>
      </c>
    </row>
    <row r="215" spans="1:4" ht="30" x14ac:dyDescent="0.25">
      <c r="A215" s="9">
        <v>13</v>
      </c>
      <c r="B215" s="7" t="s">
        <v>248</v>
      </c>
      <c r="C215" s="9" t="s">
        <v>180</v>
      </c>
      <c r="D215" s="6">
        <v>15</v>
      </c>
    </row>
    <row r="216" spans="1:4" ht="30" x14ac:dyDescent="0.25">
      <c r="A216" s="9">
        <v>14</v>
      </c>
      <c r="B216" s="7" t="s">
        <v>249</v>
      </c>
      <c r="C216" s="9" t="s">
        <v>180</v>
      </c>
      <c r="D216" s="6">
        <v>1</v>
      </c>
    </row>
    <row r="217" spans="1:4" ht="45" x14ac:dyDescent="0.25">
      <c r="A217" s="9">
        <v>15</v>
      </c>
      <c r="B217" s="7" t="s">
        <v>250</v>
      </c>
      <c r="C217" s="9"/>
      <c r="D217" s="6"/>
    </row>
    <row r="218" spans="1:4" x14ac:dyDescent="0.25">
      <c r="A218" s="9"/>
      <c r="B218" s="7" t="s">
        <v>251</v>
      </c>
      <c r="C218" s="9" t="s">
        <v>180</v>
      </c>
      <c r="D218" s="6">
        <v>1</v>
      </c>
    </row>
    <row r="219" spans="1:4" x14ac:dyDescent="0.25">
      <c r="A219" s="9"/>
      <c r="B219" s="7" t="s">
        <v>252</v>
      </c>
      <c r="C219" s="9" t="s">
        <v>180</v>
      </c>
      <c r="D219" s="6">
        <v>1</v>
      </c>
    </row>
    <row r="220" spans="1:4" x14ac:dyDescent="0.25">
      <c r="A220" s="9"/>
      <c r="B220" s="7" t="s">
        <v>253</v>
      </c>
      <c r="C220" s="9" t="s">
        <v>180</v>
      </c>
      <c r="D220" s="6">
        <v>1</v>
      </c>
    </row>
    <row r="221" spans="1:4" ht="45" x14ac:dyDescent="0.25">
      <c r="A221" s="9">
        <v>16</v>
      </c>
      <c r="B221" s="7" t="s">
        <v>254</v>
      </c>
      <c r="C221" s="9"/>
      <c r="D221" s="6"/>
    </row>
    <row r="222" spans="1:4" x14ac:dyDescent="0.25">
      <c r="A222" s="9"/>
      <c r="B222" s="7" t="s">
        <v>255</v>
      </c>
      <c r="C222" s="9" t="s">
        <v>278</v>
      </c>
      <c r="D222" s="6">
        <v>1</v>
      </c>
    </row>
    <row r="223" spans="1:4" x14ac:dyDescent="0.25">
      <c r="A223" s="9"/>
      <c r="B223" s="7" t="s">
        <v>252</v>
      </c>
      <c r="C223" s="9" t="s">
        <v>278</v>
      </c>
      <c r="D223" s="6">
        <v>1</v>
      </c>
    </row>
    <row r="224" spans="1:4" x14ac:dyDescent="0.25">
      <c r="A224" s="9"/>
      <c r="B224" s="7" t="s">
        <v>256</v>
      </c>
      <c r="C224" s="9" t="s">
        <v>278</v>
      </c>
      <c r="D224" s="6">
        <v>1</v>
      </c>
    </row>
    <row r="225" spans="1:4" ht="30" x14ac:dyDescent="0.25">
      <c r="A225" s="9">
        <v>17</v>
      </c>
      <c r="B225" s="7" t="s">
        <v>279</v>
      </c>
      <c r="C225" s="9" t="s">
        <v>180</v>
      </c>
      <c r="D225" s="6">
        <v>20</v>
      </c>
    </row>
    <row r="226" spans="1:4" ht="30" x14ac:dyDescent="0.25">
      <c r="A226" s="9">
        <v>18</v>
      </c>
      <c r="B226" s="7" t="s">
        <v>258</v>
      </c>
      <c r="C226" s="9" t="s">
        <v>111</v>
      </c>
      <c r="D226" s="6">
        <v>20</v>
      </c>
    </row>
    <row r="227" spans="1:4" x14ac:dyDescent="0.25">
      <c r="A227" s="9">
        <v>19</v>
      </c>
      <c r="B227" s="7" t="s">
        <v>259</v>
      </c>
      <c r="C227" s="9" t="s">
        <v>111</v>
      </c>
      <c r="D227" s="6">
        <v>20</v>
      </c>
    </row>
    <row r="229" spans="1:4" ht="30" x14ac:dyDescent="0.25">
      <c r="A229" s="8" t="s">
        <v>285</v>
      </c>
      <c r="B229" s="5" t="s">
        <v>1</v>
      </c>
      <c r="C229" s="8" t="s">
        <v>208</v>
      </c>
      <c r="D229" s="4" t="s">
        <v>107</v>
      </c>
    </row>
    <row r="230" spans="1:4" x14ac:dyDescent="0.25">
      <c r="A230" s="8" t="s">
        <v>260</v>
      </c>
      <c r="B230" s="5" t="s">
        <v>261</v>
      </c>
      <c r="C230" s="8"/>
      <c r="D230" s="4"/>
    </row>
    <row r="231" spans="1:4" ht="30" x14ac:dyDescent="0.25">
      <c r="A231" s="9" t="s">
        <v>6</v>
      </c>
      <c r="B231" s="7" t="s">
        <v>262</v>
      </c>
      <c r="C231" s="9" t="s">
        <v>180</v>
      </c>
      <c r="D231" s="6">
        <v>10</v>
      </c>
    </row>
    <row r="232" spans="1:4" ht="105" x14ac:dyDescent="0.25">
      <c r="A232" s="9" t="s">
        <v>9</v>
      </c>
      <c r="B232" s="7" t="s">
        <v>280</v>
      </c>
      <c r="C232" s="9" t="s">
        <v>180</v>
      </c>
      <c r="D232" s="6">
        <v>10</v>
      </c>
    </row>
    <row r="233" spans="1:4" ht="90" x14ac:dyDescent="0.25">
      <c r="A233" s="9" t="s">
        <v>11</v>
      </c>
      <c r="B233" s="7" t="s">
        <v>281</v>
      </c>
      <c r="C233" s="9" t="s">
        <v>180</v>
      </c>
      <c r="D233" s="6">
        <v>10</v>
      </c>
    </row>
    <row r="234" spans="1:4" ht="105" x14ac:dyDescent="0.25">
      <c r="A234" s="9" t="s">
        <v>265</v>
      </c>
      <c r="B234" s="7" t="s">
        <v>282</v>
      </c>
      <c r="C234" s="9" t="s">
        <v>180</v>
      </c>
      <c r="D234" s="6">
        <v>10</v>
      </c>
    </row>
    <row r="235" spans="1:4" ht="75" x14ac:dyDescent="0.25">
      <c r="A235" s="9">
        <v>4</v>
      </c>
      <c r="B235" s="7" t="s">
        <v>283</v>
      </c>
      <c r="C235" s="9" t="s">
        <v>180</v>
      </c>
      <c r="D235" s="6">
        <v>10</v>
      </c>
    </row>
    <row r="236" spans="1:4" ht="30" x14ac:dyDescent="0.25">
      <c r="A236" s="9">
        <v>5</v>
      </c>
      <c r="B236" s="7" t="s">
        <v>268</v>
      </c>
      <c r="C236" s="9" t="s">
        <v>180</v>
      </c>
      <c r="D236" s="6">
        <v>5</v>
      </c>
    </row>
    <row r="239" spans="1:4" ht="30" x14ac:dyDescent="0.25">
      <c r="A239" s="8" t="s">
        <v>285</v>
      </c>
      <c r="B239" s="5" t="s">
        <v>1</v>
      </c>
      <c r="C239" s="8" t="s">
        <v>2</v>
      </c>
      <c r="D239" s="4" t="s">
        <v>107</v>
      </c>
    </row>
    <row r="240" spans="1:4" x14ac:dyDescent="0.25">
      <c r="A240" s="8" t="s">
        <v>269</v>
      </c>
      <c r="B240" s="5" t="s">
        <v>270</v>
      </c>
      <c r="C240" s="8"/>
      <c r="D240" s="4"/>
    </row>
    <row r="241" spans="1:4" x14ac:dyDescent="0.25">
      <c r="A241" s="9">
        <v>1</v>
      </c>
      <c r="B241" s="7" t="s">
        <v>271</v>
      </c>
      <c r="C241" s="9" t="s">
        <v>180</v>
      </c>
      <c r="D241" s="6">
        <v>20</v>
      </c>
    </row>
    <row r="242" spans="1:4" x14ac:dyDescent="0.25">
      <c r="A242" s="9">
        <v>2</v>
      </c>
      <c r="B242" s="7" t="s">
        <v>272</v>
      </c>
      <c r="C242" s="9" t="s">
        <v>180</v>
      </c>
      <c r="D242" s="6">
        <v>20</v>
      </c>
    </row>
    <row r="243" spans="1:4" x14ac:dyDescent="0.25">
      <c r="A243" s="9">
        <v>3</v>
      </c>
      <c r="B243" s="7" t="s">
        <v>273</v>
      </c>
      <c r="C243" s="9" t="s">
        <v>180</v>
      </c>
      <c r="D243" s="6">
        <v>5</v>
      </c>
    </row>
    <row r="244" spans="1:4" x14ac:dyDescent="0.25">
      <c r="A244" s="9">
        <v>4</v>
      </c>
      <c r="B244" s="7" t="s">
        <v>284</v>
      </c>
      <c r="C244" s="9" t="s">
        <v>180</v>
      </c>
      <c r="D244" s="6">
        <v>2</v>
      </c>
    </row>
  </sheetData>
  <pageMargins left="0.2" right="0.2" top="0.21" bottom="0.23" header="0.2" footer="0.2"/>
  <pageSetup paperSize="9" scale="72"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JN</vt:lpstr>
      <vt:lpstr>Sheet2</vt:lpstr>
      <vt:lpstr>Sheet3</vt:lpstr>
      <vt:lpstr>JN!Print_Titles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2025-09-17T11:48:03Z</dcterms:modified>
</cp:coreProperties>
</file>